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xisgroup.sharepoint.com/sites/OFFICE/Shared Documents/IJGCH/Manuscripts-MISC files/IJGCH-S201/"/>
    </mc:Choice>
  </mc:AlternateContent>
  <xr:revisionPtr revIDLastSave="0" documentId="8_{D8B5AAFB-62E1-46BB-AB4B-18ADDC0D1B3E}" xr6:coauthVersionLast="45" xr6:coauthVersionMax="45" xr10:uidLastSave="{00000000-0000-0000-0000-000000000000}"/>
  <bookViews>
    <workbookView xWindow="28680" yWindow="-120" windowWidth="20730" windowHeight="11160" tabRatio="759" xr2:uid="{14297949-1534-4919-B0AC-BD7E629003DE}"/>
  </bookViews>
  <sheets>
    <sheet name="Figure 1" sheetId="15" r:id="rId1"/>
    <sheet name="Figure 2" sheetId="8" r:id="rId2"/>
    <sheet name="Figure 3" sheetId="13" r:id="rId3"/>
    <sheet name="Figure 4" sheetId="54" r:id="rId4"/>
    <sheet name="Figure 5" sheetId="1" r:id="rId5"/>
    <sheet name="Figure 6" sheetId="19" r:id="rId6"/>
    <sheet name="Figure 7" sheetId="22" r:id="rId7"/>
    <sheet name="Figure 8" sheetId="56" r:id="rId8"/>
    <sheet name="Figure 9" sheetId="28" r:id="rId9"/>
    <sheet name="Figure 10" sheetId="30" r:id="rId10"/>
    <sheet name="Figure 11" sheetId="32" r:id="rId11"/>
    <sheet name="Figure 12" sheetId="57" r:id="rId12"/>
    <sheet name="Figure 13" sheetId="40" r:id="rId13"/>
    <sheet name="Figures 15-21" sheetId="48" r:id="rId14"/>
    <sheet name="Figure 22" sheetId="50" r:id="rId15"/>
    <sheet name="Figure 23" sheetId="52" r:id="rId16"/>
  </sheets>
  <definedNames>
    <definedName name="_xlnm._FilterDatabase" localSheetId="0" hidden="1">'Figure 1'!#REF!</definedName>
    <definedName name="_xlnm.Database" localSheetId="2">#REF!</definedName>
    <definedName name="_xlnm.Database">#REF!</definedName>
    <definedName name="dfg" localSheetId="2">#REF!</definedName>
    <definedName name="dfg">#REF!</definedName>
    <definedName name="DropDownList" localSheetId="2">#REF!:INDEX(#REF!,MAX(#REF!),1)</definedName>
    <definedName name="DropDownList">#REF!:INDEX(#REF!,MAX(#REF!),1)</definedName>
    <definedName name="DropDownList2" localSheetId="2">#REF!:INDEX(#REF!,MAX(#REF!),1)</definedName>
    <definedName name="DropDownList2">#REF!:INDEX(#REF!,MAX(#REF!),1)</definedName>
    <definedName name="Fig._4.b">#REF!</definedName>
    <definedName name="Index_Sheet_Kutools" localSheetId="2">#REF!</definedName>
    <definedName name="Index_Sheet_Kutools">#REF!</definedName>
    <definedName name="name" localSheetId="2">#REF!</definedName>
    <definedName name="name">#REF!</definedName>
    <definedName name="rhghf">#REF!</definedName>
    <definedName name="total" localSheetId="2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52" l="1"/>
  <c r="E10" i="52" s="1"/>
  <c r="C9" i="52"/>
  <c r="E9" i="52" s="1"/>
  <c r="C8" i="52"/>
  <c r="E8" i="52" s="1"/>
  <c r="C7" i="52"/>
  <c r="E7" i="52" s="1"/>
  <c r="C6" i="52"/>
  <c r="E6" i="52" s="1"/>
  <c r="C5" i="52"/>
  <c r="E5" i="52" s="1"/>
  <c r="E4" i="52"/>
  <c r="C4" i="52"/>
  <c r="E3" i="52"/>
  <c r="E12" i="32" l="1"/>
  <c r="E11" i="32"/>
  <c r="E10" i="32"/>
  <c r="E9" i="32"/>
  <c r="E8" i="32"/>
  <c r="E7" i="32"/>
  <c r="E6" i="32"/>
  <c r="E5" i="32"/>
  <c r="E4" i="32"/>
  <c r="E3" i="32"/>
  <c r="E2" i="32"/>
  <c r="L17" i="22" l="1"/>
  <c r="K17" i="22"/>
  <c r="M17" i="22" s="1"/>
  <c r="I17" i="22"/>
  <c r="E17" i="22"/>
  <c r="L16" i="22"/>
  <c r="K16" i="22"/>
  <c r="I16" i="22"/>
  <c r="E16" i="22"/>
  <c r="L15" i="22"/>
  <c r="K15" i="22"/>
  <c r="M15" i="22" s="1"/>
  <c r="I15" i="22"/>
  <c r="E15" i="22"/>
  <c r="L14" i="22"/>
  <c r="K14" i="22"/>
  <c r="I14" i="22"/>
  <c r="E14" i="22"/>
  <c r="L13" i="22"/>
  <c r="K13" i="22"/>
  <c r="M13" i="22" s="1"/>
  <c r="I13" i="22"/>
  <c r="E13" i="22"/>
  <c r="M12" i="22"/>
  <c r="L12" i="22"/>
  <c r="K12" i="22"/>
  <c r="I12" i="22"/>
  <c r="E12" i="22"/>
  <c r="L11" i="22"/>
  <c r="K11" i="22"/>
  <c r="M11" i="22" s="1"/>
  <c r="I11" i="22"/>
  <c r="E11" i="22"/>
  <c r="L10" i="22"/>
  <c r="K10" i="22"/>
  <c r="M10" i="22" s="1"/>
  <c r="I10" i="22"/>
  <c r="E10" i="22"/>
  <c r="L9" i="22"/>
  <c r="K9" i="22"/>
  <c r="I9" i="22"/>
  <c r="E9" i="22"/>
  <c r="L8" i="22"/>
  <c r="K8" i="22"/>
  <c r="M8" i="22" s="1"/>
  <c r="I8" i="22"/>
  <c r="E8" i="22"/>
  <c r="L7" i="22"/>
  <c r="K7" i="22"/>
  <c r="M7" i="22" s="1"/>
  <c r="I7" i="22"/>
  <c r="E7" i="22"/>
  <c r="L6" i="22"/>
  <c r="K6" i="22"/>
  <c r="M6" i="22" s="1"/>
  <c r="I6" i="22"/>
  <c r="E6" i="22"/>
  <c r="L5" i="22"/>
  <c r="K5" i="22"/>
  <c r="M5" i="22" s="1"/>
  <c r="I5" i="22"/>
  <c r="E5" i="22"/>
  <c r="L4" i="22"/>
  <c r="K4" i="22"/>
  <c r="M4" i="22" s="1"/>
  <c r="I4" i="22"/>
  <c r="E4" i="22"/>
  <c r="L3" i="22"/>
  <c r="K3" i="22"/>
  <c r="M3" i="22" s="1"/>
  <c r="I3" i="22"/>
  <c r="E3" i="22"/>
  <c r="M9" i="22" l="1"/>
  <c r="M14" i="22"/>
  <c r="M16" i="22"/>
  <c r="G16" i="13" l="1"/>
  <c r="I16" i="13" s="1"/>
  <c r="G15" i="13"/>
  <c r="I15" i="13" s="1"/>
  <c r="G14" i="13"/>
  <c r="I14" i="13" s="1"/>
  <c r="G13" i="13"/>
  <c r="I13" i="13" s="1"/>
  <c r="G12" i="13"/>
  <c r="I12" i="13" s="1"/>
  <c r="G11" i="13"/>
  <c r="I11" i="13" s="1"/>
  <c r="G10" i="13"/>
  <c r="I10" i="13" s="1"/>
  <c r="G9" i="13"/>
  <c r="I9" i="13" s="1"/>
  <c r="G8" i="13"/>
  <c r="I8" i="13" s="1"/>
  <c r="G7" i="13"/>
  <c r="I7" i="13" s="1"/>
  <c r="G6" i="13"/>
  <c r="I6" i="13" s="1"/>
  <c r="G5" i="13"/>
  <c r="I5" i="13" s="1"/>
  <c r="G4" i="13"/>
  <c r="I4" i="13" s="1"/>
  <c r="G3" i="13"/>
  <c r="I3" i="13" s="1"/>
</calcChain>
</file>

<file path=xl/sharedStrings.xml><?xml version="1.0" encoding="utf-8"?>
<sst xmlns="http://schemas.openxmlformats.org/spreadsheetml/2006/main" count="578" uniqueCount="82">
  <si>
    <t>Width (m)</t>
  </si>
  <si>
    <t>Predicted over Measured (P/M)</t>
  </si>
  <si>
    <t>Observed Settlement (mm)</t>
  </si>
  <si>
    <t>Predicted Settlement (mm)-500</t>
  </si>
  <si>
    <t>Predicted Settlement (mm)-2000</t>
  </si>
  <si>
    <t>Predicted Settlement (mm)-1500</t>
  </si>
  <si>
    <t>Predicted Settlement (mm)-1000</t>
  </si>
  <si>
    <t>TAMU-SHAL-SAND</t>
  </si>
  <si>
    <t>TAMU-SHAL-SAND greater than 10</t>
  </si>
  <si>
    <t>TAMU-SHAL-SAND smaller than 10</t>
  </si>
  <si>
    <t>Factor of N</t>
  </si>
  <si>
    <t>P/O &gt;= 1</t>
  </si>
  <si>
    <t>All Data</t>
  </si>
  <si>
    <t>Probability (%)</t>
  </si>
  <si>
    <t>SPT</t>
  </si>
  <si>
    <t>Label</t>
  </si>
  <si>
    <t>FREQ</t>
  </si>
  <si>
    <t>0-5</t>
  </si>
  <si>
    <t>5-10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</si>
  <si>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</si>
  <si>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</si>
  <si>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</si>
  <si>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</si>
  <si>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</si>
  <si>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</si>
  <si>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</si>
  <si>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</si>
  <si>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Width</t>
  </si>
  <si>
    <t>0-2</t>
  </si>
  <si>
    <t>2-4</t>
  </si>
  <si>
    <t>4-6</t>
  </si>
  <si>
    <t>6-8</t>
  </si>
  <si>
    <t>8-10</t>
  </si>
  <si>
    <t>10-12</t>
  </si>
  <si>
    <t>12-14</t>
  </si>
  <si>
    <t>14-16</t>
  </si>
  <si>
    <t>16-18</t>
  </si>
  <si>
    <t>18-20</t>
  </si>
  <si>
    <t>20-22</t>
  </si>
  <si>
    <t>22-24</t>
  </si>
  <si>
    <t>24-26</t>
  </si>
  <si>
    <t>26-55</t>
  </si>
  <si>
    <t>0-4</t>
  </si>
  <si>
    <t>4-8</t>
  </si>
  <si>
    <t>8-12</t>
  </si>
  <si>
    <t>12-16</t>
  </si>
  <si>
    <t>16-20</t>
  </si>
  <si>
    <t>Predicted Settlement (mm)-alpha=8</t>
  </si>
  <si>
    <t>Predicted Settlement (mm)-alpha=4</t>
  </si>
  <si>
    <t>Briaud DB</t>
  </si>
  <si>
    <t>Jayapalan DB</t>
  </si>
  <si>
    <t>Factor of Qc</t>
  </si>
  <si>
    <t>P / O &gt;= 1</t>
  </si>
  <si>
    <t>All data in DB</t>
  </si>
  <si>
    <t>Predicted over Measured (P/M)-Alpha=4</t>
  </si>
  <si>
    <t>Predicted over Measured (P/M)-Alpha=8</t>
  </si>
  <si>
    <t>Predicted Settlement (mm)-Alpha = 3.0</t>
  </si>
  <si>
    <t>Predicted Settlement (mm)-Alpha = 8.0</t>
  </si>
  <si>
    <t>B</t>
  </si>
  <si>
    <t>P/M-Alpha=3</t>
  </si>
  <si>
    <t>P/M-Alpha=8</t>
  </si>
  <si>
    <t>SPT RESISTANCE
 (Blows/30 cm )</t>
  </si>
  <si>
    <t>P for 25mm based on available P and S
(kPa)</t>
  </si>
  <si>
    <t>Jeyapalan</t>
  </si>
  <si>
    <t>Burland</t>
  </si>
  <si>
    <t>Briaud</t>
  </si>
  <si>
    <t/>
  </si>
  <si>
    <t>Predicted Settlement (mm)-alpha=1</t>
  </si>
  <si>
    <t xml:space="preserve">Predicted Settlement (mm)-Alpha =2 </t>
  </si>
  <si>
    <t>no of P/O &gt;= 1</t>
  </si>
  <si>
    <t>no of all Data</t>
  </si>
  <si>
    <r>
      <t>q</t>
    </r>
    <r>
      <rPr>
        <vertAlign val="subscript"/>
        <sz val="10"/>
        <color theme="1"/>
        <rFont val="Arial"/>
        <family val="2"/>
        <charset val="161"/>
      </rPr>
      <t xml:space="preserve">c
</t>
    </r>
    <r>
      <rPr>
        <sz val="10"/>
        <color theme="1"/>
        <rFont val="Arial"/>
        <family val="2"/>
        <charset val="161"/>
      </rPr>
      <t>(Mpa)</t>
    </r>
  </si>
  <si>
    <r>
      <t>E</t>
    </r>
    <r>
      <rPr>
        <vertAlign val="subscript"/>
        <sz val="10"/>
        <color theme="1"/>
        <rFont val="Arial"/>
        <family val="2"/>
        <charset val="161"/>
      </rPr>
      <t>0</t>
    </r>
  </si>
  <si>
    <t>(a)</t>
  </si>
  <si>
    <t>(b)</t>
  </si>
  <si>
    <t>(d)</t>
  </si>
  <si>
    <r>
      <t>D</t>
    </r>
    <r>
      <rPr>
        <b/>
        <vertAlign val="subscript"/>
        <sz val="10"/>
        <color rgb="FF000000"/>
        <rFont val="Arial"/>
        <family val="2"/>
        <charset val="161"/>
      </rPr>
      <t xml:space="preserve">f </t>
    </r>
    <r>
      <rPr>
        <b/>
        <sz val="10"/>
        <color rgb="FF000000"/>
        <rFont val="Arial"/>
        <family val="2"/>
        <charset val="161"/>
      </rPr>
      <t xml:space="preserve">/ B </t>
    </r>
  </si>
  <si>
    <r>
      <t>Factor of q</t>
    </r>
    <r>
      <rPr>
        <vertAlign val="subscript"/>
        <sz val="10"/>
        <color theme="1"/>
        <rFont val="Arial"/>
        <family val="2"/>
        <charset val="161"/>
      </rPr>
      <t>c</t>
    </r>
  </si>
  <si>
    <r>
      <t>Factor of E</t>
    </r>
    <r>
      <rPr>
        <vertAlign val="subscript"/>
        <sz val="10"/>
        <color theme="1"/>
        <rFont val="Arial"/>
        <family val="2"/>
        <charset val="161"/>
      </rPr>
      <t>0</t>
    </r>
  </si>
  <si>
    <r>
      <t>D</t>
    </r>
    <r>
      <rPr>
        <vertAlign val="subscript"/>
        <sz val="10"/>
        <color theme="1"/>
        <rFont val="Arial"/>
        <family val="2"/>
        <charset val="161"/>
      </rPr>
      <t>f</t>
    </r>
    <r>
      <rPr>
        <sz val="10"/>
        <color theme="1"/>
        <rFont val="Arial"/>
        <family val="2"/>
        <charset val="161"/>
      </rPr>
      <t>/B</t>
    </r>
  </si>
  <si>
    <r>
      <t>α</t>
    </r>
    <r>
      <rPr>
        <vertAlign val="subscript"/>
        <sz val="10"/>
        <color theme="1"/>
        <rFont val="Arial"/>
        <family val="2"/>
        <charset val="161"/>
      </rPr>
      <t>Peck</t>
    </r>
  </si>
  <si>
    <t>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</si>
</sst>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Arial"/>
      <family val="2"/>
      <charset val="161"/>
    </font>
    <font>
      <vertAlign val="subscript"/>
      <sz val="10"/>
      <color theme="1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vertAlign val="subscript"/>
      <sz val="10"/>
      <color rgb="FF000000"/>
      <name val="Arial"/>
      <family val="2"/>
      <charset val="161"/>
    </font>
    <font>
      <b/>
      <sz val="10"/>
      <color theme="1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readingOrder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2" fontId="2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/>
    <xf numFmtId="0" fontId="2" fillId="3" borderId="3" xfId="0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1" fillId="3" borderId="0" xfId="0" quotePrefix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  <color rgb="FF33CC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77E30-C4F3-49C9-804A-5ACA57AE9EC0}">
  <dimension ref="A1:O17"/>
  <sheetViews>
    <sheetView tabSelected="1" zoomScaleNormal="100" workbookViewId="0">
      <selection activeCell="O25" sqref="O25"/>
    </sheetView>
  </sheetViews>
  <sheetFormatPr defaultColWidth="9.140625" defaultRowHeight="15" x14ac:dyDescent="0.25"/>
  <cols>
    <col min="1" max="3" width="9.140625" style="2"/>
    <col min="4" max="16384" width="9.140625" style="1"/>
  </cols>
  <sheetData>
    <row r="1" spans="1:15" x14ac:dyDescent="0.25">
      <c r="B1" s="2" t="s">
        <v>73</v>
      </c>
      <c r="F1" s="1" t="s">
        <v>74</v>
      </c>
      <c r="J1" s="24" t="s">
        <v>81</v>
      </c>
      <c r="N1" s="1" t="s">
        <v>75</v>
      </c>
    </row>
    <row r="2" spans="1:15" ht="28.5" x14ac:dyDescent="0.25">
      <c r="A2" s="3" t="s">
        <v>15</v>
      </c>
      <c r="B2" s="3" t="s">
        <v>27</v>
      </c>
      <c r="C2" s="3" t="s">
        <v>16</v>
      </c>
      <c r="E2" s="3" t="s">
        <v>15</v>
      </c>
      <c r="F2" s="3" t="s">
        <v>14</v>
      </c>
      <c r="G2" s="3" t="s">
        <v>16</v>
      </c>
      <c r="I2" s="3" t="s">
        <v>15</v>
      </c>
      <c r="J2" s="4" t="s">
        <v>71</v>
      </c>
      <c r="K2" s="3" t="s">
        <v>16</v>
      </c>
      <c r="M2" s="3" t="s">
        <v>15</v>
      </c>
      <c r="N2" s="3" t="s">
        <v>72</v>
      </c>
      <c r="O2" s="3" t="s">
        <v>16</v>
      </c>
    </row>
    <row r="3" spans="1:15" x14ac:dyDescent="0.25">
      <c r="A3" s="3"/>
      <c r="B3" s="3">
        <v>0</v>
      </c>
      <c r="C3" s="3">
        <v>0</v>
      </c>
      <c r="E3" s="3"/>
      <c r="F3" s="3">
        <v>0</v>
      </c>
      <c r="G3" s="3">
        <v>0</v>
      </c>
      <c r="I3" s="3"/>
      <c r="J3" s="3">
        <v>0</v>
      </c>
      <c r="K3" s="3">
        <v>0</v>
      </c>
      <c r="M3" s="3"/>
      <c r="N3" s="3">
        <v>0</v>
      </c>
      <c r="O3" s="3">
        <v>0</v>
      </c>
    </row>
    <row r="4" spans="1:15" x14ac:dyDescent="0.25">
      <c r="A4" s="5" t="s">
        <v>28</v>
      </c>
      <c r="B4" s="3">
        <v>2</v>
      </c>
      <c r="C4" s="3">
        <v>82</v>
      </c>
      <c r="E4" s="5" t="s">
        <v>17</v>
      </c>
      <c r="F4" s="3">
        <v>5</v>
      </c>
      <c r="G4" s="3">
        <v>12</v>
      </c>
      <c r="I4" s="5" t="s">
        <v>28</v>
      </c>
      <c r="J4" s="3">
        <v>2</v>
      </c>
      <c r="K4" s="3">
        <v>3</v>
      </c>
      <c r="M4" s="3" t="s">
        <v>42</v>
      </c>
      <c r="N4" s="3">
        <v>4000</v>
      </c>
      <c r="O4" s="3">
        <v>1</v>
      </c>
    </row>
    <row r="5" spans="1:15" x14ac:dyDescent="0.25">
      <c r="A5" s="5" t="s">
        <v>29</v>
      </c>
      <c r="B5" s="3">
        <v>4</v>
      </c>
      <c r="C5" s="3">
        <v>86</v>
      </c>
      <c r="E5" s="5" t="s">
        <v>18</v>
      </c>
      <c r="F5" s="3">
        <v>10</v>
      </c>
      <c r="G5" s="3">
        <v>39</v>
      </c>
      <c r="I5" s="5" t="s">
        <v>29</v>
      </c>
      <c r="J5" s="3">
        <v>4</v>
      </c>
      <c r="K5" s="3">
        <v>13</v>
      </c>
      <c r="M5" s="3" t="s">
        <v>43</v>
      </c>
      <c r="N5" s="3">
        <v>8000</v>
      </c>
      <c r="O5" s="3">
        <v>2</v>
      </c>
    </row>
    <row r="6" spans="1:15" x14ac:dyDescent="0.25">
      <c r="A6" s="5" t="s">
        <v>30</v>
      </c>
      <c r="B6" s="3">
        <v>6</v>
      </c>
      <c r="C6" s="3">
        <v>39</v>
      </c>
      <c r="E6" s="5" t="s">
        <v>19</v>
      </c>
      <c r="F6" s="3">
        <v>15</v>
      </c>
      <c r="G6" s="3">
        <v>21</v>
      </c>
      <c r="I6" s="5" t="s">
        <v>30</v>
      </c>
      <c r="J6" s="3">
        <v>6</v>
      </c>
      <c r="K6" s="3">
        <v>6</v>
      </c>
      <c r="M6" s="3" t="s">
        <v>44</v>
      </c>
      <c r="N6" s="3">
        <v>12000</v>
      </c>
      <c r="O6" s="3">
        <v>4</v>
      </c>
    </row>
    <row r="7" spans="1:15" x14ac:dyDescent="0.25">
      <c r="A7" s="5" t="s">
        <v>31</v>
      </c>
      <c r="B7" s="3">
        <v>8</v>
      </c>
      <c r="C7" s="3">
        <v>23</v>
      </c>
      <c r="E7" s="5" t="s">
        <v>20</v>
      </c>
      <c r="F7" s="3">
        <v>20</v>
      </c>
      <c r="G7" s="3">
        <v>49</v>
      </c>
      <c r="I7" s="5" t="s">
        <v>31</v>
      </c>
      <c r="J7" s="3">
        <v>8</v>
      </c>
      <c r="K7" s="3">
        <v>7</v>
      </c>
      <c r="M7" s="3" t="s">
        <v>45</v>
      </c>
      <c r="N7" s="3">
        <v>16000</v>
      </c>
      <c r="O7" s="3">
        <v>3</v>
      </c>
    </row>
    <row r="8" spans="1:15" x14ac:dyDescent="0.25">
      <c r="A8" s="5" t="s">
        <v>32</v>
      </c>
      <c r="B8" s="3">
        <v>10</v>
      </c>
      <c r="C8" s="3">
        <v>8</v>
      </c>
      <c r="E8" s="5" t="s">
        <v>21</v>
      </c>
      <c r="F8" s="3">
        <v>25</v>
      </c>
      <c r="G8" s="3">
        <v>32</v>
      </c>
      <c r="I8" s="5" t="s">
        <v>32</v>
      </c>
      <c r="J8" s="3">
        <v>10</v>
      </c>
      <c r="K8" s="3">
        <v>7</v>
      </c>
      <c r="M8" s="3" t="s">
        <v>46</v>
      </c>
      <c r="N8" s="3">
        <v>20000</v>
      </c>
      <c r="O8" s="3">
        <v>2</v>
      </c>
    </row>
    <row r="9" spans="1:15" x14ac:dyDescent="0.25">
      <c r="A9" s="5" t="s">
        <v>33</v>
      </c>
      <c r="B9" s="3">
        <v>12</v>
      </c>
      <c r="C9" s="3">
        <v>2</v>
      </c>
      <c r="E9" s="5" t="s">
        <v>22</v>
      </c>
      <c r="F9" s="3">
        <v>30</v>
      </c>
      <c r="G9" s="3">
        <v>40</v>
      </c>
      <c r="I9" s="5" t="s">
        <v>33</v>
      </c>
      <c r="J9" s="3">
        <v>12</v>
      </c>
      <c r="K9" s="3">
        <v>6</v>
      </c>
    </row>
    <row r="10" spans="1:15" x14ac:dyDescent="0.25">
      <c r="A10" s="5" t="s">
        <v>34</v>
      </c>
      <c r="B10" s="3">
        <v>14</v>
      </c>
      <c r="C10" s="3">
        <v>6</v>
      </c>
      <c r="E10" s="5" t="s">
        <v>23</v>
      </c>
      <c r="F10" s="3">
        <v>35</v>
      </c>
      <c r="G10" s="3">
        <v>18</v>
      </c>
      <c r="I10" s="5" t="s">
        <v>34</v>
      </c>
      <c r="J10" s="3">
        <v>14</v>
      </c>
      <c r="K10" s="3">
        <v>4</v>
      </c>
    </row>
    <row r="11" spans="1:15" x14ac:dyDescent="0.25">
      <c r="A11" s="3" t="s">
        <v>35</v>
      </c>
      <c r="B11" s="3">
        <v>16</v>
      </c>
      <c r="C11" s="3">
        <v>12</v>
      </c>
      <c r="E11" s="3" t="s">
        <v>24</v>
      </c>
      <c r="F11" s="3">
        <v>40</v>
      </c>
      <c r="G11" s="3">
        <v>17</v>
      </c>
      <c r="I11" s="3" t="s">
        <v>35</v>
      </c>
      <c r="J11" s="3">
        <v>16</v>
      </c>
      <c r="K11" s="3">
        <v>3</v>
      </c>
    </row>
    <row r="12" spans="1:15" x14ac:dyDescent="0.25">
      <c r="A12" s="3" t="s">
        <v>36</v>
      </c>
      <c r="B12" s="3">
        <v>18</v>
      </c>
      <c r="C12" s="3">
        <v>9</v>
      </c>
      <c r="E12" s="3" t="s">
        <v>25</v>
      </c>
      <c r="F12" s="3">
        <v>45</v>
      </c>
      <c r="G12" s="3">
        <v>7</v>
      </c>
      <c r="I12" s="3" t="s">
        <v>36</v>
      </c>
      <c r="J12" s="3">
        <v>18</v>
      </c>
      <c r="K12" s="3">
        <v>2</v>
      </c>
    </row>
    <row r="13" spans="1:15" x14ac:dyDescent="0.25">
      <c r="A13" s="3" t="s">
        <v>37</v>
      </c>
      <c r="B13" s="3">
        <v>20</v>
      </c>
      <c r="C13" s="3">
        <v>6</v>
      </c>
      <c r="E13" s="3" t="s">
        <v>26</v>
      </c>
      <c r="F13" s="3">
        <v>50</v>
      </c>
      <c r="G13" s="3">
        <v>11</v>
      </c>
      <c r="I13" s="3" t="s">
        <v>37</v>
      </c>
      <c r="J13" s="3">
        <v>20</v>
      </c>
      <c r="K13" s="3">
        <v>1</v>
      </c>
    </row>
    <row r="14" spans="1:15" x14ac:dyDescent="0.25">
      <c r="A14" s="3" t="s">
        <v>38</v>
      </c>
      <c r="B14" s="3">
        <v>22</v>
      </c>
      <c r="C14" s="3">
        <v>6</v>
      </c>
    </row>
    <row r="15" spans="1:15" x14ac:dyDescent="0.25">
      <c r="A15" s="3" t="s">
        <v>39</v>
      </c>
      <c r="B15" s="3">
        <v>24</v>
      </c>
      <c r="C15" s="3">
        <v>11</v>
      </c>
    </row>
    <row r="16" spans="1:15" x14ac:dyDescent="0.25">
      <c r="A16" s="3" t="s">
        <v>40</v>
      </c>
      <c r="B16" s="3">
        <v>26</v>
      </c>
      <c r="C16" s="3">
        <v>4</v>
      </c>
    </row>
    <row r="17" spans="1:3" x14ac:dyDescent="0.25">
      <c r="A17" s="3" t="s">
        <v>41</v>
      </c>
      <c r="B17" s="3">
        <v>55</v>
      </c>
      <c r="C17" s="3">
        <v>18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89F1C-9097-4A9F-91CF-348E87BD9DD8}">
  <dimension ref="A1:C140"/>
  <sheetViews>
    <sheetView workbookViewId="0">
      <selection activeCell="H49" sqref="H49"/>
    </sheetView>
  </sheetViews>
  <sheetFormatPr defaultRowHeight="12.75" x14ac:dyDescent="0.2"/>
  <cols>
    <col min="1" max="1" width="38.85546875" style="7" bestFit="1" customWidth="1"/>
    <col min="2" max="3" width="56.28515625" style="7" bestFit="1" customWidth="1"/>
    <col min="4" max="16384" width="9.140625" style="7"/>
  </cols>
  <sheetData>
    <row r="1" spans="1:3" x14ac:dyDescent="0.2">
      <c r="A1" s="6" t="s">
        <v>2</v>
      </c>
      <c r="B1" s="6" t="s">
        <v>56</v>
      </c>
      <c r="C1" s="6" t="s">
        <v>57</v>
      </c>
    </row>
    <row r="3" spans="1:3" x14ac:dyDescent="0.2">
      <c r="A3" s="7">
        <v>2.8705600000000002</v>
      </c>
      <c r="B3" s="7">
        <v>4.8826662235816141</v>
      </c>
      <c r="C3" s="7">
        <v>1.8309998338431053</v>
      </c>
    </row>
    <row r="4" spans="1:3" x14ac:dyDescent="0.2">
      <c r="A4" s="7">
        <v>9.67882</v>
      </c>
      <c r="B4" s="7">
        <v>16.666877915053369</v>
      </c>
      <c r="C4" s="7">
        <v>6.2500792181450135</v>
      </c>
    </row>
    <row r="5" spans="1:3" x14ac:dyDescent="0.2">
      <c r="A5" s="7">
        <v>13.616520000000001</v>
      </c>
      <c r="B5" s="7">
        <v>21.722078378435196</v>
      </c>
      <c r="C5" s="7">
        <v>8.145779391913198</v>
      </c>
    </row>
    <row r="6" spans="1:3" x14ac:dyDescent="0.2">
      <c r="A6" s="7">
        <v>18.439620000000001</v>
      </c>
      <c r="B6" s="7">
        <v>25.690365893840138</v>
      </c>
      <c r="C6" s="7">
        <v>9.6338872101900517</v>
      </c>
    </row>
    <row r="9" spans="1:3" x14ac:dyDescent="0.2">
      <c r="A9" s="7">
        <v>1.2093499999999999</v>
      </c>
      <c r="B9" s="7">
        <v>8.3765621921883859</v>
      </c>
      <c r="C9" s="7">
        <v>3.1412108220706445</v>
      </c>
    </row>
    <row r="10" spans="1:3" x14ac:dyDescent="0.2">
      <c r="A10" s="7">
        <v>6.6564499999999995</v>
      </c>
      <c r="B10" s="7">
        <v>18.475525063748101</v>
      </c>
      <c r="C10" s="7">
        <v>6.928321898905538</v>
      </c>
    </row>
    <row r="14" spans="1:3" x14ac:dyDescent="0.2">
      <c r="A14" s="7">
        <v>2.8675583999999996</v>
      </c>
      <c r="B14" s="7">
        <v>12.54490028124979</v>
      </c>
      <c r="C14" s="7">
        <v>4.7043376054686714</v>
      </c>
    </row>
    <row r="15" spans="1:3" x14ac:dyDescent="0.2">
      <c r="A15" s="7">
        <v>4.2415967999999999</v>
      </c>
      <c r="B15" s="7">
        <v>31.485114277434491</v>
      </c>
      <c r="C15" s="7">
        <v>11.806917854037934</v>
      </c>
    </row>
    <row r="16" spans="1:3" x14ac:dyDescent="0.2">
      <c r="A16" s="7">
        <v>6.2215775999999998</v>
      </c>
      <c r="B16" s="7">
        <v>35.475533721521295</v>
      </c>
      <c r="C16" s="7">
        <v>13.303325145570486</v>
      </c>
    </row>
    <row r="20" spans="1:3" x14ac:dyDescent="0.2">
      <c r="A20" s="7">
        <v>2.7188159999999999</v>
      </c>
      <c r="B20" s="7">
        <v>12.931895376925642</v>
      </c>
      <c r="C20" s="7">
        <v>4.8494607663471161</v>
      </c>
    </row>
    <row r="21" spans="1:3" x14ac:dyDescent="0.2">
      <c r="A21" s="7">
        <v>11.783568000000001</v>
      </c>
      <c r="B21" s="7">
        <v>33.448950026894316</v>
      </c>
      <c r="C21" s="7">
        <v>12.543356260085368</v>
      </c>
    </row>
    <row r="22" spans="1:3" x14ac:dyDescent="0.2">
      <c r="A22" s="7">
        <v>15.416784000000002</v>
      </c>
      <c r="B22" s="7">
        <v>40.920220117779458</v>
      </c>
      <c r="C22" s="7">
        <v>15.345082544167298</v>
      </c>
    </row>
    <row r="26" spans="1:3" x14ac:dyDescent="0.2">
      <c r="A26" s="7">
        <v>4.0904159999999994</v>
      </c>
      <c r="B26" s="7">
        <v>18.65959133978502</v>
      </c>
      <c r="C26" s="7">
        <v>6.9973467524193822</v>
      </c>
    </row>
    <row r="27" spans="1:3" x14ac:dyDescent="0.2">
      <c r="A27" s="7">
        <v>7.7248511999999998</v>
      </c>
      <c r="B27" s="7">
        <v>29.52801861213165</v>
      </c>
      <c r="C27" s="7">
        <v>11.073006979549369</v>
      </c>
    </row>
    <row r="28" spans="1:3" x14ac:dyDescent="0.2">
      <c r="A28" s="7">
        <v>16.334841600000001</v>
      </c>
      <c r="B28" s="7">
        <v>34.206198488781958</v>
      </c>
      <c r="C28" s="7">
        <v>12.827324433293235</v>
      </c>
    </row>
    <row r="32" spans="1:3" x14ac:dyDescent="0.2">
      <c r="A32" s="7">
        <v>0.752</v>
      </c>
      <c r="B32" s="7">
        <v>6.1429230129124823</v>
      </c>
      <c r="C32" s="7">
        <v>2.3035961298421808</v>
      </c>
    </row>
    <row r="33" spans="1:3" x14ac:dyDescent="0.2">
      <c r="A33" s="7">
        <v>1.6830000000000001</v>
      </c>
      <c r="B33" s="7">
        <v>12.285846025824965</v>
      </c>
      <c r="C33" s="7">
        <v>4.6071922596843615</v>
      </c>
    </row>
    <row r="34" spans="1:3" x14ac:dyDescent="0.2">
      <c r="A34" s="7">
        <v>2.645</v>
      </c>
      <c r="B34" s="7">
        <v>18.428769038737446</v>
      </c>
      <c r="C34" s="7">
        <v>6.9107883895265427</v>
      </c>
    </row>
    <row r="35" spans="1:3" x14ac:dyDescent="0.2">
      <c r="A35" s="7">
        <v>3.7959999999999998</v>
      </c>
      <c r="B35" s="7">
        <v>24.571692051649929</v>
      </c>
      <c r="C35" s="7">
        <v>9.214384519368723</v>
      </c>
    </row>
    <row r="36" spans="1:3" x14ac:dyDescent="0.2">
      <c r="A36" s="7">
        <v>7.4850000000000003</v>
      </c>
      <c r="B36" s="7">
        <v>36.857538077474892</v>
      </c>
      <c r="C36" s="7">
        <v>13.821576779053085</v>
      </c>
    </row>
    <row r="37" spans="1:3" x14ac:dyDescent="0.2">
      <c r="A37" s="7">
        <v>14.614000000000001</v>
      </c>
      <c r="B37" s="7">
        <v>49.143384103299859</v>
      </c>
      <c r="C37" s="7">
        <v>18.428769038737446</v>
      </c>
    </row>
    <row r="38" spans="1:3" x14ac:dyDescent="0.2">
      <c r="A38" s="7">
        <v>16.353000000000002</v>
      </c>
      <c r="B38" s="7">
        <v>49.143384103299859</v>
      </c>
      <c r="C38" s="7">
        <v>18.428769038737446</v>
      </c>
    </row>
    <row r="39" spans="1:3" x14ac:dyDescent="0.2">
      <c r="A39" s="7">
        <v>17.303999999999998</v>
      </c>
      <c r="B39" s="7">
        <v>49.143384103299859</v>
      </c>
      <c r="C39" s="7">
        <v>18.428769038737446</v>
      </c>
    </row>
    <row r="40" spans="1:3" x14ac:dyDescent="0.2">
      <c r="A40" s="7">
        <v>21.680999999999997</v>
      </c>
      <c r="B40" s="7">
        <v>55.286307116212335</v>
      </c>
      <c r="C40" s="7">
        <v>20.732365168579626</v>
      </c>
    </row>
    <row r="41" spans="1:3" x14ac:dyDescent="0.2">
      <c r="A41" s="7">
        <v>24.504000000000001</v>
      </c>
      <c r="B41" s="7">
        <v>55.286307116212335</v>
      </c>
      <c r="C41" s="7">
        <v>20.732365168579626</v>
      </c>
    </row>
    <row r="42" spans="1:3" x14ac:dyDescent="0.2">
      <c r="A42" s="7">
        <v>27.848000000000003</v>
      </c>
      <c r="B42" s="7">
        <v>61.429230129124825</v>
      </c>
      <c r="C42" s="7">
        <v>23.03596129842181</v>
      </c>
    </row>
    <row r="43" spans="1:3" x14ac:dyDescent="0.2">
      <c r="A43" s="7">
        <v>35.625</v>
      </c>
      <c r="B43" s="7">
        <v>67.572153142037294</v>
      </c>
      <c r="C43" s="7">
        <v>25.339557428263987</v>
      </c>
    </row>
    <row r="44" spans="1:3" x14ac:dyDescent="0.2">
      <c r="A44" s="7">
        <v>44.320000000000007</v>
      </c>
      <c r="B44" s="7">
        <v>73.715076154949784</v>
      </c>
      <c r="C44" s="7">
        <v>27.643153558106171</v>
      </c>
    </row>
    <row r="45" spans="1:3" x14ac:dyDescent="0.2">
      <c r="A45" s="7">
        <v>55.239000000000004</v>
      </c>
      <c r="B45" s="7">
        <v>79.857999167862275</v>
      </c>
      <c r="C45" s="7">
        <v>29.946749687948355</v>
      </c>
    </row>
    <row r="46" spans="1:3" x14ac:dyDescent="0.2">
      <c r="A46" s="7">
        <v>66.799000000000007</v>
      </c>
      <c r="B46" s="7">
        <v>86.000922180774751</v>
      </c>
      <c r="C46" s="7">
        <v>32.250345817790532</v>
      </c>
    </row>
    <row r="47" spans="1:3" x14ac:dyDescent="0.2">
      <c r="A47" s="7">
        <v>78.182999999999993</v>
      </c>
      <c r="B47" s="7">
        <v>92.143845193687241</v>
      </c>
      <c r="C47" s="7">
        <v>34.553941947632715</v>
      </c>
    </row>
    <row r="48" spans="1:3" x14ac:dyDescent="0.2">
      <c r="A48" s="7">
        <v>102.78100000000001</v>
      </c>
      <c r="B48" s="7">
        <v>98.286768206599717</v>
      </c>
      <c r="C48" s="7">
        <v>36.857538077474892</v>
      </c>
    </row>
    <row r="49" spans="1:3" x14ac:dyDescent="0.2">
      <c r="A49" s="7">
        <v>113.40199999999999</v>
      </c>
      <c r="B49" s="7">
        <v>104.42969121951221</v>
      </c>
      <c r="C49" s="7">
        <v>39.161134207317076</v>
      </c>
    </row>
    <row r="50" spans="1:3" x14ac:dyDescent="0.2">
      <c r="A50" s="7">
        <v>126.51899999999999</v>
      </c>
      <c r="B50" s="7">
        <v>110.57261423242467</v>
      </c>
      <c r="C50" s="7">
        <v>41.464730337159253</v>
      </c>
    </row>
    <row r="51" spans="1:3" x14ac:dyDescent="0.2">
      <c r="A51" s="7">
        <v>142.00200000000001</v>
      </c>
      <c r="B51" s="7">
        <v>116.71553724533716</v>
      </c>
      <c r="C51" s="7">
        <v>43.768326467001437</v>
      </c>
    </row>
    <row r="52" spans="1:3" x14ac:dyDescent="0.2">
      <c r="A52" s="7">
        <v>158.59</v>
      </c>
      <c r="B52" s="7">
        <v>122.85846025824965</v>
      </c>
      <c r="C52" s="7">
        <v>46.071922596843621</v>
      </c>
    </row>
    <row r="54" spans="1:3" x14ac:dyDescent="0.2">
      <c r="A54" s="7">
        <v>0.1875</v>
      </c>
      <c r="B54" s="7">
        <v>3.1943191943151299</v>
      </c>
      <c r="C54" s="7">
        <v>1.1978696978681738</v>
      </c>
    </row>
    <row r="55" spans="1:3" x14ac:dyDescent="0.2">
      <c r="A55" s="7">
        <v>1.0514999999999999</v>
      </c>
      <c r="B55" s="7">
        <v>9.5828768285922106</v>
      </c>
      <c r="C55" s="7">
        <v>3.5935788107220787</v>
      </c>
    </row>
    <row r="56" spans="1:3" x14ac:dyDescent="0.2">
      <c r="A56" s="7">
        <v>2.8395000000000001</v>
      </c>
      <c r="B56" s="7">
        <v>19.165672902831247</v>
      </c>
      <c r="C56" s="7">
        <v>7.1871273385617176</v>
      </c>
    </row>
    <row r="57" spans="1:3" x14ac:dyDescent="0.2">
      <c r="A57" s="7">
        <v>5.6639999999999997</v>
      </c>
      <c r="B57" s="7">
        <v>28.748549731423452</v>
      </c>
      <c r="C57" s="7">
        <v>10.780706149283795</v>
      </c>
    </row>
    <row r="58" spans="1:3" x14ac:dyDescent="0.2">
      <c r="A58" s="7">
        <v>10.331999999999999</v>
      </c>
      <c r="B58" s="7">
        <v>38.331426560015665</v>
      </c>
      <c r="C58" s="7">
        <v>14.374284960005873</v>
      </c>
    </row>
    <row r="59" spans="1:3" x14ac:dyDescent="0.2">
      <c r="A59" s="7">
        <v>17.740500000000001</v>
      </c>
      <c r="B59" s="7">
        <v>47.914222634254699</v>
      </c>
      <c r="C59" s="7">
        <v>17.96783348784551</v>
      </c>
    </row>
    <row r="60" spans="1:3" x14ac:dyDescent="0.2">
      <c r="A60" s="7">
        <v>19.698</v>
      </c>
      <c r="B60" s="7">
        <v>47.914222634254699</v>
      </c>
      <c r="C60" s="7">
        <v>17.96783348784551</v>
      </c>
    </row>
    <row r="61" spans="1:3" x14ac:dyDescent="0.2">
      <c r="A61" s="7">
        <v>20.851499999999998</v>
      </c>
      <c r="B61" s="7">
        <v>47.914222634254699</v>
      </c>
      <c r="C61" s="7">
        <v>17.96783348784551</v>
      </c>
    </row>
    <row r="62" spans="1:3" x14ac:dyDescent="0.2">
      <c r="A62" s="7">
        <v>24.216000000000001</v>
      </c>
      <c r="B62" s="7">
        <v>52.723628892132943</v>
      </c>
      <c r="C62" s="7">
        <v>19.771360834549853</v>
      </c>
    </row>
    <row r="63" spans="1:3" x14ac:dyDescent="0.2">
      <c r="A63" s="7">
        <v>28.900500000000001</v>
      </c>
      <c r="B63" s="7">
        <v>52.723628892132943</v>
      </c>
      <c r="C63" s="7">
        <v>19.771360834549853</v>
      </c>
    </row>
    <row r="64" spans="1:3" x14ac:dyDescent="0.2">
      <c r="A64" s="7">
        <v>36.630000000000003</v>
      </c>
      <c r="B64" s="7">
        <v>62.306505720725163</v>
      </c>
      <c r="C64" s="7">
        <v>23.364939645271935</v>
      </c>
    </row>
    <row r="65" spans="1:3" x14ac:dyDescent="0.2">
      <c r="A65" s="7">
        <v>50.727000000000004</v>
      </c>
      <c r="B65" s="7">
        <v>71.889301794964197</v>
      </c>
      <c r="C65" s="7">
        <v>26.958488173111576</v>
      </c>
    </row>
    <row r="66" spans="1:3" x14ac:dyDescent="0.2">
      <c r="A66" s="7">
        <v>67.340999999999994</v>
      </c>
      <c r="B66" s="7">
        <v>81.472178623556402</v>
      </c>
      <c r="C66" s="7">
        <v>30.552066983833651</v>
      </c>
    </row>
    <row r="67" spans="1:3" x14ac:dyDescent="0.2">
      <c r="A67" s="7">
        <v>73.6815</v>
      </c>
      <c r="B67" s="7">
        <v>81.472178623556402</v>
      </c>
      <c r="C67" s="7">
        <v>30.552066983833651</v>
      </c>
    </row>
    <row r="68" spans="1:3" x14ac:dyDescent="0.2">
      <c r="A68" s="7">
        <v>91.954499999999996</v>
      </c>
      <c r="B68" s="7">
        <v>91.055055452148608</v>
      </c>
      <c r="C68" s="7">
        <v>34.145645794555726</v>
      </c>
    </row>
    <row r="69" spans="1:3" x14ac:dyDescent="0.2">
      <c r="A69" s="7">
        <v>109.89449999999999</v>
      </c>
      <c r="B69" s="7">
        <v>100.63785152638765</v>
      </c>
      <c r="C69" s="7">
        <v>37.73919432239537</v>
      </c>
    </row>
    <row r="70" spans="1:3" x14ac:dyDescent="0.2">
      <c r="A70" s="7">
        <v>130.84800000000001</v>
      </c>
      <c r="B70" s="7">
        <v>110.22072835497985</v>
      </c>
      <c r="C70" s="7">
        <v>41.332773133117442</v>
      </c>
    </row>
    <row r="71" spans="1:3" x14ac:dyDescent="0.2">
      <c r="A71" s="7">
        <v>144.37350000000001</v>
      </c>
      <c r="B71" s="7">
        <v>118.18851812000896</v>
      </c>
      <c r="C71" s="7">
        <v>44.320694295003364</v>
      </c>
    </row>
    <row r="73" spans="1:3" x14ac:dyDescent="0.2">
      <c r="A73" s="7">
        <v>0.52800000000000002</v>
      </c>
      <c r="B73" s="7">
        <v>13.887332401373937</v>
      </c>
      <c r="C73" s="7">
        <v>5.2077496505152263</v>
      </c>
    </row>
    <row r="74" spans="1:3" x14ac:dyDescent="0.2">
      <c r="A74" s="7">
        <v>0.52500000000000002</v>
      </c>
      <c r="B74" s="7">
        <v>15.430386672353567</v>
      </c>
      <c r="C74" s="7">
        <v>5.7863950021325881</v>
      </c>
    </row>
    <row r="75" spans="1:3" x14ac:dyDescent="0.2">
      <c r="A75" s="7">
        <v>2.6070000000000002</v>
      </c>
      <c r="B75" s="7">
        <v>30.860773344707134</v>
      </c>
      <c r="C75" s="7">
        <v>11.572790004265176</v>
      </c>
    </row>
    <row r="76" spans="1:3" x14ac:dyDescent="0.2">
      <c r="A76" s="7">
        <v>7.05</v>
      </c>
      <c r="B76" s="7">
        <v>46.29116001706069</v>
      </c>
      <c r="C76" s="7">
        <v>17.359185006397759</v>
      </c>
    </row>
    <row r="77" spans="1:3" x14ac:dyDescent="0.2">
      <c r="A77" s="7">
        <v>14.295</v>
      </c>
      <c r="B77" s="7">
        <v>61.721546689414268</v>
      </c>
      <c r="C77" s="7">
        <v>23.145580008530352</v>
      </c>
    </row>
    <row r="78" spans="1:3" x14ac:dyDescent="0.2">
      <c r="A78" s="7">
        <v>25.11</v>
      </c>
      <c r="B78" s="7">
        <v>77.15177732432511</v>
      </c>
      <c r="C78" s="7">
        <v>28.931916496621916</v>
      </c>
    </row>
    <row r="79" spans="1:3" x14ac:dyDescent="0.2">
      <c r="A79" s="7">
        <v>29.472000000000001</v>
      </c>
      <c r="B79" s="7">
        <v>77.15177732432511</v>
      </c>
      <c r="C79" s="7">
        <v>28.931916496621916</v>
      </c>
    </row>
    <row r="80" spans="1:3" x14ac:dyDescent="0.2">
      <c r="A80" s="7">
        <v>31.302000000000003</v>
      </c>
      <c r="B80" s="7">
        <v>77.15177732432511</v>
      </c>
      <c r="C80" s="7">
        <v>28.931916496621916</v>
      </c>
    </row>
    <row r="81" spans="1:3" x14ac:dyDescent="0.2">
      <c r="A81" s="7">
        <v>33.686999999999998</v>
      </c>
      <c r="B81" s="7">
        <v>77.15177732432511</v>
      </c>
      <c r="C81" s="7">
        <v>28.931916496621916</v>
      </c>
    </row>
    <row r="82" spans="1:3" x14ac:dyDescent="0.2">
      <c r="A82" s="7">
        <v>50.313000000000002</v>
      </c>
      <c r="B82" s="7">
        <v>92.582163996678688</v>
      </c>
      <c r="C82" s="7">
        <v>34.71831149875451</v>
      </c>
    </row>
    <row r="83" spans="1:3" x14ac:dyDescent="0.2">
      <c r="A83" s="7">
        <v>67.686000000000007</v>
      </c>
      <c r="B83" s="7">
        <v>108.01255066903225</v>
      </c>
      <c r="C83" s="7">
        <v>40.504706500887096</v>
      </c>
    </row>
    <row r="84" spans="1:3" x14ac:dyDescent="0.2">
      <c r="A84" s="7">
        <v>88.292999999999992</v>
      </c>
      <c r="B84" s="7">
        <v>123.44293734138581</v>
      </c>
      <c r="C84" s="7">
        <v>46.291101503019682</v>
      </c>
    </row>
    <row r="85" spans="1:3" x14ac:dyDescent="0.2">
      <c r="A85" s="7">
        <v>111.20700000000001</v>
      </c>
      <c r="B85" s="7">
        <v>138.87332401373939</v>
      </c>
      <c r="C85" s="7">
        <v>52.077496505152268</v>
      </c>
    </row>
    <row r="86" spans="1:3" x14ac:dyDescent="0.2">
      <c r="A86" s="7">
        <v>143.40900000000002</v>
      </c>
      <c r="B86" s="7">
        <v>154.30371068609298</v>
      </c>
      <c r="C86" s="7">
        <v>57.863891507284869</v>
      </c>
    </row>
    <row r="87" spans="1:3" x14ac:dyDescent="0.2">
      <c r="A87" s="7">
        <v>150.82499999999999</v>
      </c>
      <c r="B87" s="7">
        <v>154.30371068609298</v>
      </c>
      <c r="C87" s="7">
        <v>57.863891507284869</v>
      </c>
    </row>
    <row r="89" spans="1:3" x14ac:dyDescent="0.2">
      <c r="A89" s="7">
        <v>0.95250000000000001</v>
      </c>
      <c r="B89" s="7">
        <v>13.223030697961706</v>
      </c>
      <c r="C89" s="7">
        <v>4.9586365117356399</v>
      </c>
    </row>
    <row r="90" spans="1:3" x14ac:dyDescent="0.2">
      <c r="A90" s="7">
        <v>1.35</v>
      </c>
      <c r="B90" s="7">
        <v>14.69227283922174</v>
      </c>
      <c r="C90" s="7">
        <v>5.5096023147081521</v>
      </c>
    </row>
    <row r="91" spans="1:3" x14ac:dyDescent="0.2">
      <c r="A91" s="7">
        <v>3.085</v>
      </c>
      <c r="B91" s="7">
        <v>29.38454567844348</v>
      </c>
      <c r="C91" s="7">
        <v>11.019204629416304</v>
      </c>
    </row>
    <row r="92" spans="1:3" x14ac:dyDescent="0.2">
      <c r="A92" s="7">
        <v>5.625</v>
      </c>
      <c r="B92" s="7">
        <v>44.076818517665224</v>
      </c>
      <c r="C92" s="7">
        <v>16.528806944124458</v>
      </c>
    </row>
    <row r="93" spans="1:3" x14ac:dyDescent="0.2">
      <c r="A93" s="7">
        <v>9.245000000000001</v>
      </c>
      <c r="B93" s="7">
        <v>58.76909135688696</v>
      </c>
      <c r="C93" s="7">
        <v>22.038409258832608</v>
      </c>
    </row>
    <row r="94" spans="1:3" x14ac:dyDescent="0.2">
      <c r="A94" s="7">
        <v>14.547499999999999</v>
      </c>
      <c r="B94" s="7">
        <v>73.46121562273008</v>
      </c>
      <c r="C94" s="7">
        <v>27.547955858523778</v>
      </c>
    </row>
    <row r="95" spans="1:3" x14ac:dyDescent="0.2">
      <c r="A95" s="7">
        <v>16.520000000000003</v>
      </c>
      <c r="B95" s="7">
        <v>73.46121562273008</v>
      </c>
      <c r="C95" s="7">
        <v>27.547955858523778</v>
      </c>
    </row>
    <row r="96" spans="1:3" x14ac:dyDescent="0.2">
      <c r="A96" s="7">
        <v>17.552499999999998</v>
      </c>
      <c r="B96" s="7">
        <v>73.46121562273008</v>
      </c>
      <c r="C96" s="7">
        <v>27.547955858523778</v>
      </c>
    </row>
    <row r="97" spans="1:3" x14ac:dyDescent="0.2">
      <c r="A97" s="7">
        <v>19.0425</v>
      </c>
      <c r="B97" s="7">
        <v>73.46121562273008</v>
      </c>
      <c r="C97" s="7">
        <v>27.547955858523778</v>
      </c>
    </row>
    <row r="98" spans="1:3" x14ac:dyDescent="0.2">
      <c r="A98" s="7">
        <v>23.357500000000002</v>
      </c>
      <c r="B98" s="7">
        <v>88.15348846195181</v>
      </c>
      <c r="C98" s="7">
        <v>33.057558173231925</v>
      </c>
    </row>
    <row r="99" spans="1:3" x14ac:dyDescent="0.2">
      <c r="A99" s="7">
        <v>32.537500000000001</v>
      </c>
      <c r="B99" s="7">
        <v>102.84576130117357</v>
      </c>
      <c r="C99" s="7">
        <v>38.567160487940086</v>
      </c>
    </row>
    <row r="100" spans="1:3" x14ac:dyDescent="0.2">
      <c r="A100" s="7">
        <v>43.982500000000002</v>
      </c>
      <c r="B100" s="7">
        <v>117.5380341403953</v>
      </c>
      <c r="C100" s="7">
        <v>44.076762802648233</v>
      </c>
    </row>
    <row r="101" spans="1:3" x14ac:dyDescent="0.2">
      <c r="A101" s="7">
        <v>58.17</v>
      </c>
      <c r="B101" s="7">
        <v>132.23030697961704</v>
      </c>
      <c r="C101" s="7">
        <v>49.586365117356394</v>
      </c>
    </row>
    <row r="102" spans="1:3" x14ac:dyDescent="0.2">
      <c r="A102" s="7">
        <v>77.510000000000005</v>
      </c>
      <c r="B102" s="7">
        <v>146.92257981883878</v>
      </c>
      <c r="C102" s="7">
        <v>55.095967432064541</v>
      </c>
    </row>
    <row r="103" spans="1:3" x14ac:dyDescent="0.2">
      <c r="A103" s="7">
        <v>82.875</v>
      </c>
      <c r="B103" s="7">
        <v>146.92257981883878</v>
      </c>
      <c r="C103" s="7">
        <v>55.095967432064541</v>
      </c>
    </row>
    <row r="104" spans="1:3" x14ac:dyDescent="0.2">
      <c r="A104" s="7">
        <v>97.832499999999996</v>
      </c>
      <c r="B104" s="7">
        <v>161.61485265806053</v>
      </c>
      <c r="C104" s="7">
        <v>60.605569746772701</v>
      </c>
    </row>
    <row r="105" spans="1:3" x14ac:dyDescent="0.2">
      <c r="A105" s="7">
        <v>118.61500000000001</v>
      </c>
      <c r="B105" s="7">
        <v>168.96091479098209</v>
      </c>
      <c r="C105" s="7">
        <v>63.360343046618283</v>
      </c>
    </row>
    <row r="106" spans="1:3" x14ac:dyDescent="0.2">
      <c r="A106" s="7">
        <v>122.905</v>
      </c>
      <c r="B106" s="7">
        <v>168.96091479098209</v>
      </c>
      <c r="C106" s="7">
        <v>63.360343046618283</v>
      </c>
    </row>
    <row r="107" spans="1:3" x14ac:dyDescent="0.2">
      <c r="A107" s="7">
        <v>123.6575</v>
      </c>
      <c r="B107" s="7">
        <v>168.96091479098209</v>
      </c>
      <c r="C107" s="7">
        <v>63.360343046618283</v>
      </c>
    </row>
    <row r="109" spans="1:3" x14ac:dyDescent="0.2">
      <c r="A109" s="7">
        <v>1.4999999999999999E-2</v>
      </c>
      <c r="B109" s="7">
        <v>5.1134308476327126</v>
      </c>
      <c r="C109" s="7">
        <v>1.9175365678622671</v>
      </c>
    </row>
    <row r="110" spans="1:3" x14ac:dyDescent="0.2">
      <c r="A110" s="7">
        <v>3.5999999999999997E-2</v>
      </c>
      <c r="B110" s="7">
        <v>6.3969225262553806</v>
      </c>
      <c r="C110" s="7">
        <v>2.3988459473457677</v>
      </c>
    </row>
    <row r="111" spans="1:3" x14ac:dyDescent="0.2">
      <c r="A111" s="7">
        <v>0.57299999999999995</v>
      </c>
      <c r="B111" s="7">
        <v>12.793845052510761</v>
      </c>
      <c r="C111" s="7">
        <v>4.7976918946915355</v>
      </c>
    </row>
    <row r="112" spans="1:3" x14ac:dyDescent="0.2">
      <c r="A112" s="7">
        <v>1.859</v>
      </c>
      <c r="B112" s="7">
        <v>19.190767578766142</v>
      </c>
      <c r="C112" s="7">
        <v>7.1965378420373032</v>
      </c>
    </row>
    <row r="113" spans="1:3" x14ac:dyDescent="0.2">
      <c r="A113" s="7">
        <v>3.7930000000000001</v>
      </c>
      <c r="B113" s="7">
        <v>25.587690105021522</v>
      </c>
      <c r="C113" s="7">
        <v>9.5953837893830709</v>
      </c>
    </row>
    <row r="114" spans="1:3" x14ac:dyDescent="0.2">
      <c r="A114" s="7">
        <v>6.5049999999999999</v>
      </c>
      <c r="B114" s="7">
        <v>31.984612631276899</v>
      </c>
      <c r="C114" s="7">
        <v>11.994229736728837</v>
      </c>
    </row>
    <row r="115" spans="1:3" x14ac:dyDescent="0.2">
      <c r="A115" s="7">
        <v>7.6270000000000007</v>
      </c>
      <c r="B115" s="7">
        <v>31.984612631276899</v>
      </c>
      <c r="C115" s="7">
        <v>11.994229736728837</v>
      </c>
    </row>
    <row r="116" spans="1:3" x14ac:dyDescent="0.2">
      <c r="A116" s="7">
        <v>8.0640000000000001</v>
      </c>
      <c r="B116" s="7">
        <v>31.984612631276899</v>
      </c>
      <c r="C116" s="7">
        <v>11.994229736728837</v>
      </c>
    </row>
    <row r="117" spans="1:3" x14ac:dyDescent="0.2">
      <c r="A117" s="7">
        <v>8.9770000000000003</v>
      </c>
      <c r="B117" s="7">
        <v>31.984612631276899</v>
      </c>
      <c r="C117" s="7">
        <v>11.994229736728837</v>
      </c>
    </row>
    <row r="118" spans="1:3" x14ac:dyDescent="0.2">
      <c r="A118" s="7">
        <v>14.236000000000001</v>
      </c>
      <c r="B118" s="7">
        <v>38.381535157532284</v>
      </c>
      <c r="C118" s="7">
        <v>14.393075684074606</v>
      </c>
    </row>
    <row r="119" spans="1:3" x14ac:dyDescent="0.2">
      <c r="A119" s="7">
        <v>15.366</v>
      </c>
      <c r="B119" s="7">
        <v>38.381535157532284</v>
      </c>
      <c r="C119" s="7">
        <v>14.393075684074606</v>
      </c>
    </row>
    <row r="120" spans="1:3" x14ac:dyDescent="0.2">
      <c r="A120" s="7">
        <v>16.481999999999999</v>
      </c>
      <c r="B120" s="7">
        <v>38.381535157532284</v>
      </c>
      <c r="C120" s="7">
        <v>14.393075684074606</v>
      </c>
    </row>
    <row r="121" spans="1:3" x14ac:dyDescent="0.2">
      <c r="A121" s="7">
        <v>19.079000000000001</v>
      </c>
      <c r="B121" s="7">
        <v>44.778457683787664</v>
      </c>
      <c r="C121" s="7">
        <v>16.791921631420372</v>
      </c>
    </row>
    <row r="122" spans="1:3" x14ac:dyDescent="0.2">
      <c r="A122" s="7">
        <v>24.883000000000003</v>
      </c>
      <c r="B122" s="7">
        <v>51.175380210043045</v>
      </c>
      <c r="C122" s="7">
        <v>19.190767578766142</v>
      </c>
    </row>
    <row r="123" spans="1:3" x14ac:dyDescent="0.2">
      <c r="A123" s="7">
        <v>32.008000000000003</v>
      </c>
      <c r="B123" s="7">
        <v>57.572302736298425</v>
      </c>
      <c r="C123" s="7">
        <v>21.589613526111911</v>
      </c>
    </row>
    <row r="124" spans="1:3" x14ac:dyDescent="0.2">
      <c r="A124" s="7">
        <v>39.963999999999999</v>
      </c>
      <c r="B124" s="7">
        <v>63.969225262553799</v>
      </c>
      <c r="C124" s="7">
        <v>23.988459473457674</v>
      </c>
    </row>
    <row r="125" spans="1:3" x14ac:dyDescent="0.2">
      <c r="A125" s="7">
        <v>54.980000000000004</v>
      </c>
      <c r="B125" s="7">
        <v>72.193839939167873</v>
      </c>
      <c r="C125" s="7">
        <v>27.072689977187952</v>
      </c>
    </row>
    <row r="126" spans="1:3" x14ac:dyDescent="0.2">
      <c r="A126" s="7">
        <v>58.602999999999994</v>
      </c>
      <c r="B126" s="7">
        <v>72.193839939167873</v>
      </c>
      <c r="C126" s="7">
        <v>27.072689977187952</v>
      </c>
    </row>
    <row r="127" spans="1:3" x14ac:dyDescent="0.2">
      <c r="A127" s="7">
        <v>58.954000000000008</v>
      </c>
      <c r="B127" s="7">
        <v>72.193839939167873</v>
      </c>
      <c r="C127" s="7">
        <v>27.072689977187952</v>
      </c>
    </row>
    <row r="129" spans="1:3" x14ac:dyDescent="0.2">
      <c r="A129" s="7">
        <v>10.000400000000001</v>
      </c>
      <c r="B129" s="7">
        <v>20.388521739130436</v>
      </c>
      <c r="C129" s="7">
        <v>7.645695652173913</v>
      </c>
    </row>
    <row r="130" spans="1:3" x14ac:dyDescent="0.2">
      <c r="A130" s="7">
        <v>11.0009</v>
      </c>
      <c r="B130" s="7">
        <v>20.95486956521739</v>
      </c>
      <c r="C130" s="7">
        <v>7.8580760869565207</v>
      </c>
    </row>
    <row r="131" spans="1:3" x14ac:dyDescent="0.2">
      <c r="A131" s="7">
        <v>16.001100000000001</v>
      </c>
      <c r="B131" s="7">
        <v>24.069782608695654</v>
      </c>
      <c r="C131" s="7">
        <v>9.0261684782608711</v>
      </c>
    </row>
    <row r="132" spans="1:3" x14ac:dyDescent="0.2">
      <c r="A132" s="7">
        <v>18.002099999999999</v>
      </c>
      <c r="B132" s="7">
        <v>24.069782608695654</v>
      </c>
      <c r="C132" s="7">
        <v>9.0261684782608711</v>
      </c>
    </row>
    <row r="133" spans="1:3" x14ac:dyDescent="0.2">
      <c r="A133" s="7">
        <v>20.999000000000002</v>
      </c>
      <c r="B133" s="7">
        <v>28.317391304347826</v>
      </c>
      <c r="C133" s="7">
        <v>10.619021739130435</v>
      </c>
    </row>
    <row r="135" spans="1:3" x14ac:dyDescent="0.2">
      <c r="A135" s="7">
        <v>1.0004999999999999</v>
      </c>
      <c r="B135" s="7">
        <v>24.423749999999998</v>
      </c>
      <c r="C135" s="7">
        <v>9.1589062499999994</v>
      </c>
    </row>
    <row r="136" spans="1:3" x14ac:dyDescent="0.2">
      <c r="A136" s="7">
        <v>10.000400000000001</v>
      </c>
      <c r="B136" s="7">
        <v>48.847499999999997</v>
      </c>
      <c r="C136" s="7">
        <v>18.317812499999999</v>
      </c>
    </row>
    <row r="137" spans="1:3" x14ac:dyDescent="0.2">
      <c r="A137" s="7">
        <v>15.0006</v>
      </c>
      <c r="B137" s="7">
        <v>61.873500000000007</v>
      </c>
      <c r="C137" s="7">
        <v>23.202562500000003</v>
      </c>
    </row>
    <row r="138" spans="1:3" x14ac:dyDescent="0.2">
      <c r="A138" s="7">
        <v>20.000800000000002</v>
      </c>
      <c r="B138" s="7">
        <v>61.873500000000007</v>
      </c>
      <c r="C138" s="7">
        <v>23.202562500000003</v>
      </c>
    </row>
    <row r="139" spans="1:3" x14ac:dyDescent="0.2">
      <c r="A139" s="7">
        <v>29.998899999999999</v>
      </c>
      <c r="B139" s="7">
        <v>81.412499999999994</v>
      </c>
      <c r="C139" s="7">
        <v>30.529687499999998</v>
      </c>
    </row>
    <row r="140" spans="1:3" x14ac:dyDescent="0.2">
      <c r="A140" s="7">
        <v>39.999300000000005</v>
      </c>
      <c r="B140" s="7">
        <v>97.694999999999993</v>
      </c>
      <c r="C140" s="7">
        <v>36.635624999999997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D7F59-DD3C-486C-ABD4-B926846266B6}">
  <dimension ref="B1:G12"/>
  <sheetViews>
    <sheetView workbookViewId="0">
      <selection activeCell="H49" sqref="H49"/>
    </sheetView>
  </sheetViews>
  <sheetFormatPr defaultRowHeight="12.75" x14ac:dyDescent="0.2"/>
  <cols>
    <col min="1" max="1" width="9.140625" style="7"/>
    <col min="2" max="2" width="13" style="7" customWidth="1"/>
    <col min="3" max="3" width="13.85546875" style="7" customWidth="1"/>
    <col min="4" max="4" width="9.140625" style="7"/>
    <col min="5" max="5" width="12.85546875" style="7" bestFit="1" customWidth="1"/>
    <col min="6" max="16384" width="9.140625" style="7"/>
  </cols>
  <sheetData>
    <row r="1" spans="2:7" ht="15.75" x14ac:dyDescent="0.2">
      <c r="B1" s="9" t="s">
        <v>78</v>
      </c>
      <c r="C1" s="9" t="s">
        <v>11</v>
      </c>
      <c r="D1" s="9" t="s">
        <v>12</v>
      </c>
      <c r="E1" s="9" t="s">
        <v>13</v>
      </c>
    </row>
    <row r="2" spans="2:7" x14ac:dyDescent="0.2">
      <c r="B2" s="12">
        <v>1.5</v>
      </c>
      <c r="C2" s="12">
        <v>118</v>
      </c>
      <c r="D2" s="12">
        <v>118</v>
      </c>
      <c r="E2" s="13">
        <f>100*C2/D2</f>
        <v>100</v>
      </c>
    </row>
    <row r="3" spans="2:7" x14ac:dyDescent="0.2">
      <c r="B3" s="12">
        <v>2</v>
      </c>
      <c r="C3" s="12">
        <v>118</v>
      </c>
      <c r="D3" s="12">
        <v>118</v>
      </c>
      <c r="E3" s="13">
        <f t="shared" ref="E3:E12" si="0">100*C3/D3</f>
        <v>100</v>
      </c>
    </row>
    <row r="4" spans="2:7" x14ac:dyDescent="0.2">
      <c r="B4" s="12">
        <v>2.5</v>
      </c>
      <c r="C4" s="12">
        <v>115</v>
      </c>
      <c r="D4" s="12">
        <v>118</v>
      </c>
      <c r="E4" s="13">
        <f t="shared" si="0"/>
        <v>97.457627118644069</v>
      </c>
    </row>
    <row r="5" spans="2:7" x14ac:dyDescent="0.2">
      <c r="B5" s="12">
        <v>3</v>
      </c>
      <c r="C5" s="12">
        <v>109</v>
      </c>
      <c r="D5" s="12">
        <v>118</v>
      </c>
      <c r="E5" s="13">
        <f t="shared" si="0"/>
        <v>92.372881355932208</v>
      </c>
    </row>
    <row r="6" spans="2:7" x14ac:dyDescent="0.2">
      <c r="B6" s="12">
        <v>4</v>
      </c>
      <c r="C6" s="12">
        <v>99</v>
      </c>
      <c r="D6" s="12">
        <v>118</v>
      </c>
      <c r="E6" s="13">
        <f t="shared" si="0"/>
        <v>83.898305084745758</v>
      </c>
    </row>
    <row r="7" spans="2:7" x14ac:dyDescent="0.2">
      <c r="B7" s="12">
        <v>5</v>
      </c>
      <c r="C7" s="12">
        <v>83</v>
      </c>
      <c r="D7" s="12">
        <v>118</v>
      </c>
      <c r="E7" s="13">
        <f t="shared" si="0"/>
        <v>70.33898305084746</v>
      </c>
    </row>
    <row r="8" spans="2:7" x14ac:dyDescent="0.2">
      <c r="B8" s="12">
        <v>6</v>
      </c>
      <c r="C8" s="12">
        <v>70</v>
      </c>
      <c r="D8" s="12">
        <v>118</v>
      </c>
      <c r="E8" s="13">
        <f t="shared" si="0"/>
        <v>59.322033898305087</v>
      </c>
      <c r="G8" s="14"/>
    </row>
    <row r="9" spans="2:7" x14ac:dyDescent="0.2">
      <c r="B9" s="12">
        <v>7</v>
      </c>
      <c r="C9" s="12">
        <v>64</v>
      </c>
      <c r="D9" s="12">
        <v>118</v>
      </c>
      <c r="E9" s="13">
        <f t="shared" si="0"/>
        <v>54.237288135593218</v>
      </c>
      <c r="G9" s="14"/>
    </row>
    <row r="10" spans="2:7" x14ac:dyDescent="0.2">
      <c r="B10" s="12">
        <v>8</v>
      </c>
      <c r="C10" s="12">
        <v>56</v>
      </c>
      <c r="D10" s="12">
        <v>118</v>
      </c>
      <c r="E10" s="13">
        <f t="shared" si="0"/>
        <v>47.457627118644069</v>
      </c>
      <c r="G10" s="14"/>
    </row>
    <row r="11" spans="2:7" x14ac:dyDescent="0.2">
      <c r="B11" s="12">
        <v>9</v>
      </c>
      <c r="C11" s="12">
        <v>49</v>
      </c>
      <c r="D11" s="12">
        <v>118</v>
      </c>
      <c r="E11" s="13">
        <f t="shared" si="0"/>
        <v>41.525423728813557</v>
      </c>
      <c r="G11" s="14"/>
    </row>
    <row r="12" spans="2:7" x14ac:dyDescent="0.2">
      <c r="B12" s="12">
        <v>10</v>
      </c>
      <c r="C12" s="12">
        <v>45</v>
      </c>
      <c r="D12" s="12">
        <v>118</v>
      </c>
      <c r="E12" s="13">
        <f t="shared" si="0"/>
        <v>38.135593220338983</v>
      </c>
      <c r="G12" s="1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08C35-B695-4198-BC60-C878EE76B2F6}">
  <dimension ref="A1:C13"/>
  <sheetViews>
    <sheetView workbookViewId="0">
      <selection activeCell="H49" sqref="H49"/>
    </sheetView>
  </sheetViews>
  <sheetFormatPr defaultRowHeight="12.75" x14ac:dyDescent="0.2"/>
  <cols>
    <col min="1" max="1" width="9.140625" style="7"/>
    <col min="2" max="3" width="15" style="7" bestFit="1" customWidth="1"/>
    <col min="4" max="16384" width="9.140625" style="7"/>
  </cols>
  <sheetData>
    <row r="1" spans="1:3" x14ac:dyDescent="0.2">
      <c r="A1" s="14" t="s">
        <v>58</v>
      </c>
      <c r="B1" s="14" t="s">
        <v>59</v>
      </c>
      <c r="C1" s="14" t="s">
        <v>60</v>
      </c>
    </row>
    <row r="2" spans="1:3" x14ac:dyDescent="0.2">
      <c r="A2" s="7">
        <v>4.66</v>
      </c>
      <c r="B2" s="7">
        <v>1.3932155811150195</v>
      </c>
      <c r="C2" s="7">
        <v>0.5224558429181323</v>
      </c>
    </row>
    <row r="3" spans="1:3" x14ac:dyDescent="0.2">
      <c r="A3" s="7">
        <v>3.35</v>
      </c>
      <c r="B3" s="7">
        <v>2.7755823394974954</v>
      </c>
      <c r="C3" s="7">
        <v>1.0408433773115606</v>
      </c>
    </row>
    <row r="4" spans="1:3" x14ac:dyDescent="0.2">
      <c r="A4" s="7">
        <v>8.5343999999999998</v>
      </c>
      <c r="B4" s="7">
        <v>5.7020157912233218</v>
      </c>
      <c r="C4" s="7">
        <v>2.1382559217087458</v>
      </c>
    </row>
    <row r="5" spans="1:3" x14ac:dyDescent="0.2">
      <c r="A5" s="7">
        <v>6.0960000000000001</v>
      </c>
      <c r="B5" s="7">
        <v>2.6542643470765013</v>
      </c>
      <c r="C5" s="7">
        <v>0.99534913015368809</v>
      </c>
    </row>
    <row r="6" spans="1:3" x14ac:dyDescent="0.2">
      <c r="A6" s="7">
        <v>6.7055999999999996</v>
      </c>
      <c r="B6" s="7">
        <v>2.0940636785104765</v>
      </c>
      <c r="C6" s="7">
        <v>0.78527387944142868</v>
      </c>
    </row>
    <row r="7" spans="1:3" x14ac:dyDescent="0.2">
      <c r="A7" s="7">
        <v>1</v>
      </c>
      <c r="B7" s="7">
        <v>0.77469235297464945</v>
      </c>
      <c r="C7" s="7">
        <v>0.29050963236549354</v>
      </c>
    </row>
    <row r="8" spans="1:3" x14ac:dyDescent="0.2">
      <c r="A8" s="7">
        <v>1.5</v>
      </c>
      <c r="B8" s="7">
        <v>0.81863027577781911</v>
      </c>
      <c r="C8" s="7">
        <v>0.30698635341668218</v>
      </c>
    </row>
    <row r="9" spans="1:3" x14ac:dyDescent="0.2">
      <c r="A9" s="7">
        <v>3</v>
      </c>
      <c r="B9" s="7">
        <v>1.2487822170703227</v>
      </c>
      <c r="C9" s="7">
        <v>0.46829333140137103</v>
      </c>
    </row>
    <row r="10" spans="1:3" x14ac:dyDescent="0.2">
      <c r="A10" s="7">
        <v>2.5</v>
      </c>
      <c r="B10" s="7">
        <v>1.366362046709517</v>
      </c>
      <c r="C10" s="7">
        <v>0.5123857675160689</v>
      </c>
    </row>
    <row r="11" spans="1:3" x14ac:dyDescent="0.2">
      <c r="A11" s="7">
        <v>1</v>
      </c>
      <c r="B11" s="7">
        <v>1.6006712356759534</v>
      </c>
      <c r="C11" s="7">
        <v>0.60025171337848249</v>
      </c>
    </row>
    <row r="12" spans="1:3" x14ac:dyDescent="0.2">
      <c r="A12" s="7">
        <v>2.2999999999999998</v>
      </c>
      <c r="B12" s="7">
        <v>1.3485114197984582</v>
      </c>
      <c r="C12" s="7">
        <v>0.50569178242442181</v>
      </c>
    </row>
    <row r="13" spans="1:3" x14ac:dyDescent="0.2">
      <c r="A13" s="7">
        <v>2.2999999999999998</v>
      </c>
      <c r="B13" s="7">
        <v>2.4424177423104898</v>
      </c>
      <c r="C13" s="7">
        <v>0.91590665336643373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3B345-E03C-4949-B3EC-22483AA44D12}">
  <dimension ref="A1:C13"/>
  <sheetViews>
    <sheetView workbookViewId="0">
      <selection activeCell="H49" sqref="H49"/>
    </sheetView>
  </sheetViews>
  <sheetFormatPr defaultRowHeight="12.75" x14ac:dyDescent="0.2"/>
  <cols>
    <col min="1" max="1" width="9.140625" style="7"/>
    <col min="2" max="3" width="15" style="7" bestFit="1" customWidth="1"/>
    <col min="4" max="16384" width="9.140625" style="7"/>
  </cols>
  <sheetData>
    <row r="1" spans="1:3" ht="15.75" x14ac:dyDescent="0.2">
      <c r="A1" s="14" t="s">
        <v>79</v>
      </c>
      <c r="B1" s="14" t="s">
        <v>59</v>
      </c>
      <c r="C1" s="14" t="s">
        <v>60</v>
      </c>
    </row>
    <row r="2" spans="1:3" x14ac:dyDescent="0.2">
      <c r="A2" s="7">
        <v>0.26163090128755395</v>
      </c>
      <c r="B2" s="7">
        <v>1.3932155811150195</v>
      </c>
      <c r="C2" s="7">
        <v>0.5224558429181323</v>
      </c>
    </row>
    <row r="3" spans="1:3" x14ac:dyDescent="0.2">
      <c r="A3" s="7">
        <v>0</v>
      </c>
      <c r="B3" s="7">
        <v>2.7755823394974954</v>
      </c>
      <c r="C3" s="7">
        <v>1.0408433773115606</v>
      </c>
    </row>
    <row r="4" spans="1:3" x14ac:dyDescent="0.2">
      <c r="A4" s="7">
        <v>0</v>
      </c>
      <c r="B4" s="7">
        <v>5.7020157912233218</v>
      </c>
      <c r="C4" s="7">
        <v>2.1382559217087458</v>
      </c>
    </row>
    <row r="5" spans="1:3" x14ac:dyDescent="0.2">
      <c r="A5" s="7">
        <v>0</v>
      </c>
      <c r="B5" s="7">
        <v>2.6542643470765013</v>
      </c>
      <c r="C5" s="7">
        <v>0.99534913015368809</v>
      </c>
    </row>
    <row r="6" spans="1:3" x14ac:dyDescent="0.2">
      <c r="A6" s="7">
        <v>0</v>
      </c>
      <c r="B6" s="7">
        <v>2.0940636785104765</v>
      </c>
      <c r="C6" s="7">
        <v>0.78527387944142868</v>
      </c>
    </row>
    <row r="7" spans="1:3" x14ac:dyDescent="0.2">
      <c r="A7" s="7">
        <v>0.76000000000000068</v>
      </c>
      <c r="B7" s="7">
        <v>0.77469235297464945</v>
      </c>
      <c r="C7" s="7">
        <v>0.29050963236549354</v>
      </c>
    </row>
    <row r="8" spans="1:3" x14ac:dyDescent="0.2">
      <c r="A8" s="7">
        <v>0.76000000000000068</v>
      </c>
      <c r="B8" s="7">
        <v>0.81863027577781911</v>
      </c>
      <c r="C8" s="7">
        <v>0.30698635341668218</v>
      </c>
    </row>
    <row r="9" spans="1:3" x14ac:dyDescent="0.2">
      <c r="A9" s="7">
        <v>0.76000000000000068</v>
      </c>
      <c r="B9" s="7">
        <v>1.2487822170703227</v>
      </c>
      <c r="C9" s="7">
        <v>0.46829333140137103</v>
      </c>
    </row>
    <row r="10" spans="1:3" x14ac:dyDescent="0.2">
      <c r="A10" s="7">
        <v>0.76000000000000068</v>
      </c>
      <c r="B10" s="7">
        <v>1.366362046709517</v>
      </c>
      <c r="C10" s="7">
        <v>0.5123857675160689</v>
      </c>
    </row>
    <row r="11" spans="1:3" x14ac:dyDescent="0.2">
      <c r="A11" s="7">
        <v>0.76000000000000068</v>
      </c>
      <c r="B11" s="7">
        <v>1.6006712356759534</v>
      </c>
      <c r="C11" s="7">
        <v>0.60025171337848249</v>
      </c>
    </row>
    <row r="12" spans="1:3" x14ac:dyDescent="0.2">
      <c r="A12" s="7">
        <v>0</v>
      </c>
      <c r="B12" s="7">
        <v>1.3485114197984582</v>
      </c>
      <c r="C12" s="7">
        <v>0.50569178242442181</v>
      </c>
    </row>
    <row r="13" spans="1:3" x14ac:dyDescent="0.2">
      <c r="A13" s="7">
        <v>0</v>
      </c>
      <c r="B13" s="7">
        <v>2.4424177423104898</v>
      </c>
      <c r="C13" s="7">
        <v>0.91590665336643373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8BF67-1727-440C-8F48-D827000EBB04}">
  <dimension ref="A1:I714"/>
  <sheetViews>
    <sheetView workbookViewId="0">
      <selection activeCell="H49" sqref="H49"/>
    </sheetView>
  </sheetViews>
  <sheetFormatPr defaultColWidth="8.7109375" defaultRowHeight="12.75" x14ac:dyDescent="0.2"/>
  <cols>
    <col min="1" max="1" width="32" style="15" bestFit="1" customWidth="1"/>
    <col min="2" max="2" width="6" style="15" bestFit="1" customWidth="1"/>
    <col min="3" max="3" width="40.42578125" style="15" bestFit="1" customWidth="1"/>
    <col min="4" max="4" width="32" style="15" bestFit="1" customWidth="1"/>
    <col min="5" max="5" width="5" style="15" bestFit="1" customWidth="1"/>
    <col min="6" max="6" width="40.42578125" style="15" bestFit="1" customWidth="1"/>
    <col min="7" max="7" width="32" style="15" bestFit="1" customWidth="1"/>
    <col min="8" max="8" width="7" style="15" bestFit="1" customWidth="1"/>
    <col min="9" max="9" width="40.42578125" style="15" bestFit="1" customWidth="1"/>
    <col min="10" max="16384" width="8.7109375" style="15"/>
  </cols>
  <sheetData>
    <row r="1" spans="1:9" x14ac:dyDescent="0.2">
      <c r="A1" s="23" t="s">
        <v>63</v>
      </c>
      <c r="B1" s="23"/>
      <c r="C1" s="23"/>
      <c r="D1" s="23" t="s">
        <v>64</v>
      </c>
      <c r="E1" s="23"/>
      <c r="F1" s="23"/>
      <c r="G1" s="23" t="s">
        <v>65</v>
      </c>
      <c r="H1" s="23"/>
      <c r="I1" s="23"/>
    </row>
    <row r="2" spans="1:9" ht="14.1" customHeight="1" x14ac:dyDescent="0.2">
      <c r="A2" s="15" t="s">
        <v>61</v>
      </c>
      <c r="B2" s="15" t="s">
        <v>58</v>
      </c>
      <c r="C2" s="15" t="s">
        <v>62</v>
      </c>
      <c r="D2" s="15" t="s">
        <v>61</v>
      </c>
      <c r="E2" s="15" t="s">
        <v>58</v>
      </c>
      <c r="F2" s="15" t="s">
        <v>62</v>
      </c>
      <c r="G2" s="15" t="s">
        <v>61</v>
      </c>
      <c r="H2" s="15" t="s">
        <v>58</v>
      </c>
      <c r="I2" s="15" t="s">
        <v>62</v>
      </c>
    </row>
    <row r="3" spans="1:9" x14ac:dyDescent="0.2">
      <c r="A3" s="15">
        <v>5</v>
      </c>
      <c r="B3" s="15">
        <v>1</v>
      </c>
      <c r="C3" s="15">
        <v>1546.7761590909092</v>
      </c>
      <c r="D3" s="15">
        <v>4</v>
      </c>
      <c r="E3" s="15">
        <v>2.8</v>
      </c>
      <c r="F3" s="15">
        <v>36.597938144329895</v>
      </c>
      <c r="G3" s="15">
        <v>0</v>
      </c>
      <c r="H3" s="15" t="s">
        <v>66</v>
      </c>
      <c r="I3" s="15" t="s">
        <v>66</v>
      </c>
    </row>
    <row r="4" spans="1:9" x14ac:dyDescent="0.2">
      <c r="A4" s="15">
        <v>6</v>
      </c>
      <c r="B4" s="15">
        <v>0.6</v>
      </c>
      <c r="C4" s="15">
        <v>465.460561594203</v>
      </c>
      <c r="D4" s="15">
        <v>4</v>
      </c>
      <c r="E4" s="15">
        <v>3.3</v>
      </c>
      <c r="F4" s="15">
        <v>66.891891891891888</v>
      </c>
      <c r="G4" s="15">
        <v>0</v>
      </c>
      <c r="H4" s="15">
        <v>4.8768000000000002</v>
      </c>
      <c r="I4" s="15">
        <v>983.96599653478245</v>
      </c>
    </row>
    <row r="5" spans="1:9" x14ac:dyDescent="0.2">
      <c r="A5" s="15">
        <v>6</v>
      </c>
      <c r="B5" s="15">
        <v>0.6</v>
      </c>
      <c r="C5" s="15">
        <v>444.00187007874018</v>
      </c>
      <c r="D5" s="15">
        <v>5</v>
      </c>
      <c r="E5" s="15">
        <v>20</v>
      </c>
      <c r="F5" s="15">
        <v>0</v>
      </c>
      <c r="G5" s="15">
        <v>0</v>
      </c>
      <c r="H5" s="15">
        <v>4.8768000000000002</v>
      </c>
      <c r="I5" s="15">
        <v>565.4613863791219</v>
      </c>
    </row>
    <row r="6" spans="1:9" x14ac:dyDescent="0.2">
      <c r="A6" s="15">
        <v>7</v>
      </c>
      <c r="B6" s="15">
        <v>0.9</v>
      </c>
      <c r="C6" s="15">
        <v>438.71855263157903</v>
      </c>
      <c r="D6" s="15">
        <v>5</v>
      </c>
      <c r="E6" s="15">
        <v>20</v>
      </c>
      <c r="F6" s="15">
        <v>0</v>
      </c>
      <c r="G6" s="15">
        <v>0</v>
      </c>
      <c r="H6" s="15">
        <v>4.8768000000000002</v>
      </c>
      <c r="I6" s="15">
        <v>467.30791126232788</v>
      </c>
    </row>
    <row r="7" spans="1:9" x14ac:dyDescent="0.2">
      <c r="A7" s="15">
        <v>8</v>
      </c>
      <c r="B7" s="15">
        <v>6.1</v>
      </c>
      <c r="C7" s="15">
        <v>359.5771666666667</v>
      </c>
      <c r="D7" s="15">
        <v>5</v>
      </c>
      <c r="E7" s="15">
        <v>27.5</v>
      </c>
      <c r="F7" s="15">
        <v>12.820512820512821</v>
      </c>
      <c r="G7" s="15">
        <v>0</v>
      </c>
      <c r="H7" s="15">
        <v>4.8768000000000002</v>
      </c>
      <c r="I7" s="15">
        <v>556.13981761374259</v>
      </c>
    </row>
    <row r="8" spans="1:9" x14ac:dyDescent="0.2">
      <c r="A8" s="15">
        <v>8</v>
      </c>
      <c r="B8" s="15">
        <v>6.1</v>
      </c>
      <c r="C8" s="15">
        <v>269.68287500000002</v>
      </c>
      <c r="D8" s="15">
        <v>5</v>
      </c>
      <c r="E8" s="15">
        <v>27.5</v>
      </c>
      <c r="F8" s="15">
        <v>3.6758563074352546</v>
      </c>
      <c r="G8" s="15">
        <v>0</v>
      </c>
      <c r="H8" s="15">
        <v>4.8768000000000002</v>
      </c>
      <c r="I8" s="15">
        <v>689.83548805391263</v>
      </c>
    </row>
    <row r="9" spans="1:9" x14ac:dyDescent="0.2">
      <c r="A9" s="15">
        <v>8</v>
      </c>
      <c r="B9" s="15">
        <v>6.1</v>
      </c>
      <c r="C9" s="15">
        <v>213.29463749999999</v>
      </c>
      <c r="D9" s="15">
        <v>5</v>
      </c>
      <c r="E9" s="15">
        <v>0.9</v>
      </c>
      <c r="F9" s="15">
        <v>437.5</v>
      </c>
      <c r="G9" s="15">
        <v>0</v>
      </c>
      <c r="H9" s="15" t="s">
        <v>66</v>
      </c>
      <c r="I9" s="15" t="s">
        <v>66</v>
      </c>
    </row>
    <row r="10" spans="1:9" x14ac:dyDescent="0.2">
      <c r="A10" s="15">
        <v>8</v>
      </c>
      <c r="B10" s="15">
        <v>6.1</v>
      </c>
      <c r="C10" s="15">
        <v>182.21815878378379</v>
      </c>
      <c r="D10" s="15">
        <v>5</v>
      </c>
      <c r="E10" s="15">
        <v>8.1999999999999993</v>
      </c>
      <c r="F10" s="15">
        <v>46.05263157894737</v>
      </c>
      <c r="G10" s="15">
        <v>0</v>
      </c>
      <c r="H10" s="15">
        <v>0.91439999999999999</v>
      </c>
      <c r="I10" s="15">
        <v>1047.3980468913032</v>
      </c>
    </row>
    <row r="11" spans="1:9" x14ac:dyDescent="0.2">
      <c r="A11" s="15">
        <v>8</v>
      </c>
      <c r="B11" s="15">
        <v>6.1</v>
      </c>
      <c r="C11" s="15">
        <v>164.7014294871795</v>
      </c>
      <c r="D11" s="15">
        <v>5</v>
      </c>
      <c r="E11" s="15">
        <v>1.8</v>
      </c>
      <c r="F11" s="15">
        <v>45</v>
      </c>
      <c r="G11" s="15">
        <v>0</v>
      </c>
      <c r="H11" s="15">
        <v>0.91439999999999999</v>
      </c>
      <c r="I11" s="15">
        <v>992.13083278383306</v>
      </c>
    </row>
    <row r="12" spans="1:9" x14ac:dyDescent="0.2">
      <c r="A12" s="15">
        <v>8</v>
      </c>
      <c r="B12" s="15">
        <v>6.1</v>
      </c>
      <c r="C12" s="15">
        <v>147.09975000000003</v>
      </c>
      <c r="D12" s="15">
        <v>6</v>
      </c>
      <c r="E12" s="15">
        <v>14.5</v>
      </c>
      <c r="F12" s="15">
        <v>25</v>
      </c>
      <c r="G12" s="15">
        <v>0</v>
      </c>
      <c r="H12" s="15">
        <v>0.91439999999999999</v>
      </c>
      <c r="I12" s="15">
        <v>907.69050709534952</v>
      </c>
    </row>
    <row r="13" spans="1:9" x14ac:dyDescent="0.2">
      <c r="A13" s="15">
        <v>8</v>
      </c>
      <c r="B13" s="15">
        <v>6.1</v>
      </c>
      <c r="C13" s="15">
        <v>132.01259615384618</v>
      </c>
      <c r="D13" s="15">
        <v>6</v>
      </c>
      <c r="E13" s="15">
        <v>22.4</v>
      </c>
      <c r="F13" s="15">
        <v>22.857142857142858</v>
      </c>
      <c r="G13" s="15">
        <v>0</v>
      </c>
      <c r="H13" s="15">
        <v>0.91439999999999999</v>
      </c>
      <c r="I13" s="15">
        <v>796.83867531506121</v>
      </c>
    </row>
    <row r="14" spans="1:9" x14ac:dyDescent="0.2">
      <c r="A14" s="15">
        <v>8</v>
      </c>
      <c r="B14" s="15">
        <v>0.9</v>
      </c>
      <c r="C14" s="15">
        <v>440.53310546875002</v>
      </c>
      <c r="D14" s="15">
        <v>6</v>
      </c>
      <c r="E14" s="15">
        <v>22.4</v>
      </c>
      <c r="F14" s="15">
        <v>25</v>
      </c>
      <c r="G14" s="15">
        <v>0</v>
      </c>
      <c r="H14" s="15">
        <v>0.91439999999999999</v>
      </c>
      <c r="I14" s="15">
        <v>698.17993403911453</v>
      </c>
    </row>
    <row r="15" spans="1:9" x14ac:dyDescent="0.2">
      <c r="A15" s="15">
        <v>9</v>
      </c>
      <c r="B15" s="15">
        <v>9.15</v>
      </c>
      <c r="C15" s="15">
        <v>394.01718750000003</v>
      </c>
      <c r="D15" s="15">
        <v>6</v>
      </c>
      <c r="E15" s="15">
        <v>25</v>
      </c>
      <c r="F15" s="15">
        <v>19.024390243902438</v>
      </c>
      <c r="G15" s="15">
        <v>0</v>
      </c>
      <c r="H15" s="15" t="s">
        <v>66</v>
      </c>
      <c r="I15" s="15" t="s">
        <v>66</v>
      </c>
    </row>
    <row r="16" spans="1:9" x14ac:dyDescent="0.2">
      <c r="A16" s="15">
        <v>9</v>
      </c>
      <c r="B16" s="15">
        <v>1.2</v>
      </c>
      <c r="C16" s="15">
        <v>380.95063461538462</v>
      </c>
      <c r="D16" s="15">
        <v>6</v>
      </c>
      <c r="E16" s="15">
        <v>18</v>
      </c>
      <c r="F16" s="15">
        <v>42.134831460674157</v>
      </c>
      <c r="G16" s="15">
        <v>0</v>
      </c>
      <c r="H16" s="15">
        <v>0.91439999999999999</v>
      </c>
      <c r="I16" s="15">
        <v>1046.4069689130588</v>
      </c>
    </row>
    <row r="17" spans="1:9" x14ac:dyDescent="0.2">
      <c r="A17" s="15">
        <v>10</v>
      </c>
      <c r="B17" s="15">
        <v>4.57</v>
      </c>
      <c r="C17" s="15">
        <v>165.74619718309859</v>
      </c>
      <c r="D17" s="15">
        <v>6</v>
      </c>
      <c r="E17" s="15">
        <v>3.5</v>
      </c>
      <c r="F17" s="15">
        <v>34.166666666666664</v>
      </c>
      <c r="G17" s="15">
        <v>0</v>
      </c>
      <c r="H17" s="15">
        <v>0.91439999999999999</v>
      </c>
      <c r="I17" s="15">
        <v>244.32449468111631</v>
      </c>
    </row>
    <row r="18" spans="1:9" x14ac:dyDescent="0.2">
      <c r="A18" s="15">
        <v>10</v>
      </c>
      <c r="B18" s="15">
        <v>2.6</v>
      </c>
      <c r="C18" s="15">
        <v>386.08858267716539</v>
      </c>
      <c r="D18" s="15">
        <v>6</v>
      </c>
      <c r="E18" s="15">
        <v>0.9</v>
      </c>
      <c r="F18" s="15">
        <v>441.40625</v>
      </c>
      <c r="G18" s="15">
        <v>0</v>
      </c>
      <c r="H18" s="15">
        <v>0.91439999999999999</v>
      </c>
      <c r="I18" s="15">
        <v>157.11052732569846</v>
      </c>
    </row>
    <row r="19" spans="1:9" x14ac:dyDescent="0.2">
      <c r="A19" s="15">
        <v>10</v>
      </c>
      <c r="B19" s="15">
        <v>2.6</v>
      </c>
      <c r="C19" s="15">
        <v>164.44997692307695</v>
      </c>
      <c r="D19" s="15">
        <v>7</v>
      </c>
      <c r="E19" s="15">
        <v>29.4</v>
      </c>
      <c r="F19" s="15">
        <v>28.67132867132867</v>
      </c>
      <c r="G19" s="15">
        <v>0</v>
      </c>
      <c r="H19" s="15">
        <v>0.91439999999999999</v>
      </c>
      <c r="I19" s="15">
        <v>80.295206558918522</v>
      </c>
    </row>
    <row r="20" spans="1:9" x14ac:dyDescent="0.2">
      <c r="A20" s="15">
        <v>12.5</v>
      </c>
      <c r="B20" s="15">
        <v>3.6</v>
      </c>
      <c r="C20" s="15">
        <v>694.63770833333353</v>
      </c>
      <c r="D20" s="15">
        <v>7</v>
      </c>
      <c r="E20" s="15">
        <v>1.2</v>
      </c>
      <c r="F20" s="15">
        <v>382.69230769230768</v>
      </c>
      <c r="G20" s="15">
        <v>0</v>
      </c>
      <c r="H20" s="15">
        <v>0.91439999999999999</v>
      </c>
      <c r="I20" s="15">
        <v>64.266111209180195</v>
      </c>
    </row>
    <row r="21" spans="1:9" x14ac:dyDescent="0.2">
      <c r="A21" s="15">
        <v>15</v>
      </c>
      <c r="B21" s="15">
        <v>18.29</v>
      </c>
      <c r="C21" s="15">
        <v>960.23447916666669</v>
      </c>
      <c r="D21" s="15">
        <v>7</v>
      </c>
      <c r="E21" s="15">
        <v>6</v>
      </c>
      <c r="F21" s="15">
        <v>64.189189189189193</v>
      </c>
      <c r="G21" s="15">
        <v>0</v>
      </c>
      <c r="H21" s="15">
        <v>0.91439999999999999</v>
      </c>
      <c r="I21" s="15">
        <v>60.421680449041077</v>
      </c>
    </row>
    <row r="22" spans="1:9" x14ac:dyDescent="0.2">
      <c r="A22" s="15">
        <v>15</v>
      </c>
      <c r="B22" s="15">
        <v>16</v>
      </c>
      <c r="C22" s="15">
        <v>275.68050429184552</v>
      </c>
      <c r="D22" s="15">
        <v>7</v>
      </c>
      <c r="E22" s="15">
        <v>20</v>
      </c>
      <c r="F22" s="15">
        <v>30.208333333333332</v>
      </c>
      <c r="G22" s="15">
        <v>0</v>
      </c>
      <c r="H22" s="15">
        <v>0.91439999999999999</v>
      </c>
      <c r="I22" s="15">
        <v>50.870116626287789</v>
      </c>
    </row>
    <row r="23" spans="1:9" x14ac:dyDescent="0.2">
      <c r="A23" s="15">
        <v>17.5</v>
      </c>
      <c r="B23" s="15">
        <v>4</v>
      </c>
      <c r="C23" s="15">
        <v>583.19850378787885</v>
      </c>
      <c r="D23" s="15">
        <v>8</v>
      </c>
      <c r="E23" s="15">
        <v>3.3</v>
      </c>
      <c r="F23" s="15">
        <v>65</v>
      </c>
      <c r="G23" s="15">
        <v>0</v>
      </c>
      <c r="H23" s="15">
        <v>0.91439999999999999</v>
      </c>
      <c r="I23" s="15">
        <v>48.17481145190208</v>
      </c>
    </row>
    <row r="24" spans="1:9" x14ac:dyDescent="0.2">
      <c r="A24" s="15">
        <v>17.5</v>
      </c>
      <c r="B24" s="15">
        <v>4</v>
      </c>
      <c r="C24" s="15">
        <v>527.27535958904116</v>
      </c>
      <c r="D24" s="15">
        <v>8</v>
      </c>
      <c r="E24" s="15">
        <v>3.3</v>
      </c>
      <c r="F24" s="15">
        <v>37.142857142857146</v>
      </c>
      <c r="G24" s="15">
        <v>0</v>
      </c>
      <c r="H24" s="15" t="s">
        <v>66</v>
      </c>
      <c r="I24" s="15" t="s">
        <v>66</v>
      </c>
    </row>
    <row r="25" spans="1:9" x14ac:dyDescent="0.2">
      <c r="A25" s="15">
        <v>20</v>
      </c>
      <c r="B25" s="15">
        <v>3.96</v>
      </c>
      <c r="C25" s="15">
        <v>1152.281375</v>
      </c>
      <c r="D25" s="15">
        <v>8</v>
      </c>
      <c r="E25" s="15">
        <v>1.2</v>
      </c>
      <c r="F25" s="15">
        <v>527.55905511811022</v>
      </c>
      <c r="G25" s="15">
        <v>0</v>
      </c>
      <c r="H25" s="15">
        <v>0.91439999999999999</v>
      </c>
      <c r="I25" s="15">
        <v>610.80303624314513</v>
      </c>
    </row>
    <row r="26" spans="1:9" x14ac:dyDescent="0.2">
      <c r="A26" s="15">
        <v>20</v>
      </c>
      <c r="B26" s="15">
        <v>15.85</v>
      </c>
      <c r="C26" s="15">
        <v>648.9694852941177</v>
      </c>
      <c r="D26" s="15">
        <v>10</v>
      </c>
      <c r="E26" s="15">
        <v>4.5</v>
      </c>
      <c r="F26" s="15">
        <v>290.625</v>
      </c>
      <c r="G26" s="15">
        <v>0</v>
      </c>
      <c r="H26" s="15">
        <v>0.91439999999999999</v>
      </c>
      <c r="I26" s="15">
        <v>575.96770211139017</v>
      </c>
    </row>
    <row r="27" spans="1:9" x14ac:dyDescent="0.2">
      <c r="A27" s="15">
        <v>20</v>
      </c>
      <c r="B27" s="15">
        <v>3</v>
      </c>
      <c r="C27" s="15">
        <v>951.82191176470587</v>
      </c>
      <c r="D27" s="15">
        <v>10</v>
      </c>
      <c r="E27" s="15">
        <v>2.6</v>
      </c>
      <c r="F27" s="15">
        <v>306.25</v>
      </c>
      <c r="G27" s="15">
        <v>0</v>
      </c>
      <c r="H27" s="15">
        <v>0.91439999999999999</v>
      </c>
      <c r="I27" s="15">
        <v>523.64391951006121</v>
      </c>
    </row>
    <row r="28" spans="1:9" x14ac:dyDescent="0.2">
      <c r="A28" s="15">
        <v>20</v>
      </c>
      <c r="B28" s="15">
        <v>3</v>
      </c>
      <c r="C28" s="15">
        <v>557.96456896551729</v>
      </c>
      <c r="D28" s="15">
        <v>10</v>
      </c>
      <c r="E28" s="15">
        <v>20.5</v>
      </c>
      <c r="F28" s="15" t="s">
        <v>66</v>
      </c>
      <c r="G28" s="15">
        <v>0</v>
      </c>
      <c r="H28" s="15">
        <v>0.91439999999999999</v>
      </c>
      <c r="I28" s="15">
        <v>484.85710119568392</v>
      </c>
    </row>
    <row r="29" spans="1:9" x14ac:dyDescent="0.2">
      <c r="A29" s="15">
        <v>20</v>
      </c>
      <c r="B29" s="15">
        <v>4.9000000000000004</v>
      </c>
      <c r="C29" s="15">
        <v>557.75321874999997</v>
      </c>
      <c r="D29" s="15">
        <v>11</v>
      </c>
      <c r="E29" s="15">
        <v>24.4</v>
      </c>
      <c r="F29" s="15">
        <v>19.612068965517242</v>
      </c>
      <c r="G29" s="15">
        <v>0</v>
      </c>
      <c r="H29" s="15">
        <v>0.91439999999999999</v>
      </c>
      <c r="I29" s="15">
        <v>402.81625059491034</v>
      </c>
    </row>
    <row r="30" spans="1:9" x14ac:dyDescent="0.2">
      <c r="A30" s="15">
        <v>20</v>
      </c>
      <c r="B30" s="15">
        <v>4.9000000000000004</v>
      </c>
      <c r="C30" s="15">
        <v>460.00265463917532</v>
      </c>
      <c r="D30" s="15">
        <v>11</v>
      </c>
      <c r="E30" s="15">
        <v>23.8</v>
      </c>
      <c r="F30" s="15">
        <v>20.153061224489797</v>
      </c>
      <c r="G30" s="15">
        <v>0</v>
      </c>
      <c r="H30" s="15">
        <v>0.91439999999999999</v>
      </c>
      <c r="I30" s="15">
        <v>387.03537781677738</v>
      </c>
    </row>
    <row r="31" spans="1:9" x14ac:dyDescent="0.2">
      <c r="A31" s="15">
        <v>20</v>
      </c>
      <c r="B31" s="15">
        <v>5.8</v>
      </c>
      <c r="C31" s="15">
        <v>531.62365789473699</v>
      </c>
      <c r="D31" s="15">
        <v>12</v>
      </c>
      <c r="E31" s="15">
        <v>3.5</v>
      </c>
      <c r="F31" s="15" t="s">
        <v>66</v>
      </c>
      <c r="G31" s="15">
        <v>0</v>
      </c>
      <c r="H31" s="15" t="s">
        <v>66</v>
      </c>
      <c r="I31" s="15" t="s">
        <v>66</v>
      </c>
    </row>
    <row r="32" spans="1:9" x14ac:dyDescent="0.2">
      <c r="A32" s="15">
        <v>20</v>
      </c>
      <c r="B32" s="15">
        <v>8.8000000000000007</v>
      </c>
      <c r="C32" s="15">
        <v>500.04205445544562</v>
      </c>
      <c r="D32" s="15">
        <v>12</v>
      </c>
      <c r="E32" s="15">
        <v>16</v>
      </c>
      <c r="F32" s="15" t="s">
        <v>66</v>
      </c>
      <c r="G32" s="15">
        <v>0</v>
      </c>
      <c r="H32" s="15">
        <v>1.1000000000000001</v>
      </c>
      <c r="I32" s="15">
        <v>56.81818181818182</v>
      </c>
    </row>
    <row r="33" spans="1:9" x14ac:dyDescent="0.2">
      <c r="A33" s="15">
        <v>20</v>
      </c>
      <c r="B33" s="15">
        <v>6.7</v>
      </c>
      <c r="C33" s="15">
        <v>555.2294485294118</v>
      </c>
      <c r="D33" s="15">
        <v>12</v>
      </c>
      <c r="E33" s="15">
        <v>4.5</v>
      </c>
      <c r="F33" s="15">
        <v>216.66666666666666</v>
      </c>
      <c r="G33" s="15">
        <v>0</v>
      </c>
      <c r="H33" s="15">
        <v>1.1000000000000001</v>
      </c>
      <c r="I33" s="15">
        <v>22.727272727272723</v>
      </c>
    </row>
    <row r="34" spans="1:9" x14ac:dyDescent="0.2">
      <c r="A34" s="15">
        <v>20</v>
      </c>
      <c r="B34" s="15">
        <v>0.5</v>
      </c>
      <c r="C34" s="15">
        <v>3356.4427083333339</v>
      </c>
      <c r="D34" s="15">
        <v>12</v>
      </c>
      <c r="E34" s="15">
        <v>2.4</v>
      </c>
      <c r="F34" s="15">
        <v>267.515923566879</v>
      </c>
      <c r="G34" s="15">
        <v>0</v>
      </c>
      <c r="H34" s="15">
        <v>1.1000000000000001</v>
      </c>
      <c r="I34" s="15">
        <v>137.49862501374983</v>
      </c>
    </row>
    <row r="35" spans="1:9" x14ac:dyDescent="0.2">
      <c r="A35" s="15">
        <v>22</v>
      </c>
      <c r="B35" s="15">
        <v>14.63</v>
      </c>
      <c r="C35" s="15">
        <v>871.45457954545452</v>
      </c>
      <c r="D35" s="15">
        <v>12</v>
      </c>
      <c r="E35" s="15">
        <v>4.5999999999999996</v>
      </c>
      <c r="F35" s="15">
        <v>246.07329842931935</v>
      </c>
      <c r="G35" s="15">
        <v>0</v>
      </c>
      <c r="H35" s="15">
        <v>1.1000000000000001</v>
      </c>
      <c r="I35" s="15">
        <v>104.16562501041655</v>
      </c>
    </row>
    <row r="36" spans="1:9" x14ac:dyDescent="0.2">
      <c r="A36" s="15">
        <v>25</v>
      </c>
      <c r="B36" s="15">
        <v>4.51</v>
      </c>
      <c r="C36" s="15">
        <v>577.32697580645163</v>
      </c>
      <c r="D36" s="15">
        <v>13</v>
      </c>
      <c r="E36" s="15">
        <v>1.1000000000000001</v>
      </c>
      <c r="F36" s="15">
        <v>975</v>
      </c>
      <c r="G36" s="15">
        <v>0</v>
      </c>
      <c r="H36" s="15">
        <v>1.1000000000000001</v>
      </c>
      <c r="I36" s="15">
        <v>93.749062509374895</v>
      </c>
    </row>
    <row r="37" spans="1:9" x14ac:dyDescent="0.2">
      <c r="A37" s="15">
        <v>25</v>
      </c>
      <c r="B37" s="15">
        <v>3</v>
      </c>
      <c r="C37" s="15">
        <v>677.81257352941179</v>
      </c>
      <c r="D37" s="15">
        <v>13</v>
      </c>
      <c r="E37" s="15">
        <v>1.5</v>
      </c>
      <c r="F37" s="15">
        <v>916.66666666666663</v>
      </c>
      <c r="G37" s="15">
        <v>0</v>
      </c>
      <c r="H37" s="15">
        <v>1.1000000000000001</v>
      </c>
      <c r="I37" s="15">
        <v>87.501050012600146</v>
      </c>
    </row>
    <row r="38" spans="1:9" x14ac:dyDescent="0.2">
      <c r="A38" s="15">
        <v>25</v>
      </c>
      <c r="B38" s="15">
        <v>22.56</v>
      </c>
      <c r="C38" s="15">
        <v>632.27085526315796</v>
      </c>
      <c r="D38" s="15">
        <v>13</v>
      </c>
      <c r="E38" s="15">
        <v>1.5</v>
      </c>
      <c r="F38" s="15">
        <v>1480.7692307692307</v>
      </c>
      <c r="G38" s="15">
        <v>0</v>
      </c>
      <c r="H38" s="15">
        <v>1.1000000000000001</v>
      </c>
      <c r="I38" s="15">
        <v>79.16732639438662</v>
      </c>
    </row>
    <row r="39" spans="1:9" x14ac:dyDescent="0.2">
      <c r="A39" s="15">
        <v>29</v>
      </c>
      <c r="B39" s="15">
        <v>1</v>
      </c>
      <c r="C39" s="15">
        <v>1525.4788888888891</v>
      </c>
      <c r="D39" s="15">
        <v>14</v>
      </c>
      <c r="E39" s="15">
        <v>16</v>
      </c>
      <c r="F39" s="15" t="s">
        <v>66</v>
      </c>
      <c r="G39" s="15">
        <v>0</v>
      </c>
      <c r="H39" s="15">
        <v>1.1000000000000001</v>
      </c>
      <c r="I39" s="15">
        <v>71.428979594169107</v>
      </c>
    </row>
    <row r="40" spans="1:9" x14ac:dyDescent="0.2">
      <c r="A40" s="15">
        <v>29</v>
      </c>
      <c r="B40" s="15">
        <v>0.5</v>
      </c>
      <c r="C40" s="15">
        <v>1372.931</v>
      </c>
      <c r="D40" s="15">
        <v>15</v>
      </c>
      <c r="E40" s="15">
        <v>19</v>
      </c>
      <c r="F40" s="15">
        <v>38.46153846153846</v>
      </c>
      <c r="G40" s="15">
        <v>0</v>
      </c>
      <c r="H40" s="15">
        <v>1.1000000000000001</v>
      </c>
      <c r="I40" s="15">
        <v>62.500234375878904</v>
      </c>
    </row>
    <row r="41" spans="1:9" x14ac:dyDescent="0.2">
      <c r="A41" s="15">
        <v>30</v>
      </c>
      <c r="B41" s="15">
        <v>2.5</v>
      </c>
      <c r="C41" s="15">
        <v>1480.4269711538461</v>
      </c>
      <c r="D41" s="15">
        <v>15</v>
      </c>
      <c r="E41" s="15">
        <v>15</v>
      </c>
      <c r="F41" s="15">
        <v>18.75</v>
      </c>
      <c r="G41" s="15">
        <v>0</v>
      </c>
      <c r="H41" s="15">
        <v>1.1000000000000001</v>
      </c>
      <c r="I41" s="15">
        <v>62.500138889197515</v>
      </c>
    </row>
    <row r="42" spans="1:9" x14ac:dyDescent="0.2">
      <c r="A42" s="15">
        <v>30</v>
      </c>
      <c r="B42" s="15">
        <v>27.44</v>
      </c>
      <c r="C42" s="15">
        <v>192.21034</v>
      </c>
      <c r="D42" s="15">
        <v>15</v>
      </c>
      <c r="E42" s="15">
        <v>0.8</v>
      </c>
      <c r="F42" s="15">
        <v>278.57142857142856</v>
      </c>
      <c r="G42" s="15">
        <v>0</v>
      </c>
      <c r="H42" s="15">
        <v>1.1000000000000001</v>
      </c>
      <c r="I42" s="15">
        <v>62.500062500062505</v>
      </c>
    </row>
    <row r="43" spans="1:9" x14ac:dyDescent="0.2">
      <c r="A43" s="15">
        <v>30</v>
      </c>
      <c r="B43" s="15">
        <v>13.11</v>
      </c>
      <c r="C43" s="15">
        <v>479.43622222222223</v>
      </c>
      <c r="D43" s="15">
        <v>16</v>
      </c>
      <c r="E43" s="15">
        <v>2.5</v>
      </c>
      <c r="F43" s="15" t="s">
        <v>66</v>
      </c>
      <c r="G43" s="15">
        <v>0</v>
      </c>
      <c r="H43" s="15" t="s">
        <v>66</v>
      </c>
      <c r="I43" s="15" t="s">
        <v>66</v>
      </c>
    </row>
    <row r="44" spans="1:9" x14ac:dyDescent="0.2">
      <c r="A44" s="15">
        <v>30</v>
      </c>
      <c r="B44" s="15">
        <v>14.2</v>
      </c>
      <c r="C44" s="15">
        <v>337.4331182795699</v>
      </c>
      <c r="D44" s="15">
        <v>16</v>
      </c>
      <c r="E44" s="15">
        <v>1</v>
      </c>
      <c r="F44" s="15" t="s">
        <v>66</v>
      </c>
      <c r="G44" s="15">
        <v>0</v>
      </c>
      <c r="H44" s="15">
        <v>1.6</v>
      </c>
      <c r="I44" s="15">
        <v>625.50040032025618</v>
      </c>
    </row>
    <row r="45" spans="1:9" x14ac:dyDescent="0.2">
      <c r="A45" s="15">
        <v>30</v>
      </c>
      <c r="B45" s="15">
        <v>1.2</v>
      </c>
      <c r="C45" s="15">
        <v>528.94135826771651</v>
      </c>
      <c r="D45" s="15">
        <v>17</v>
      </c>
      <c r="E45" s="15">
        <v>12.2</v>
      </c>
      <c r="F45" s="15">
        <v>147.72727272727272</v>
      </c>
      <c r="G45" s="15">
        <v>0</v>
      </c>
      <c r="H45" s="15">
        <v>1.6</v>
      </c>
      <c r="I45" s="15">
        <v>312.5</v>
      </c>
    </row>
    <row r="46" spans="1:9" x14ac:dyDescent="0.2">
      <c r="A46" s="15">
        <v>30</v>
      </c>
      <c r="B46" s="15">
        <v>23</v>
      </c>
      <c r="C46" s="15">
        <v>308.07074835526311</v>
      </c>
      <c r="D46" s="15">
        <v>17</v>
      </c>
      <c r="E46" s="15">
        <v>5.3</v>
      </c>
      <c r="F46" s="15">
        <v>336.11111111111109</v>
      </c>
      <c r="G46" s="15">
        <v>0</v>
      </c>
      <c r="H46" s="15">
        <v>1.6</v>
      </c>
      <c r="I46" s="15">
        <v>336.53846153846155</v>
      </c>
    </row>
    <row r="47" spans="1:9" x14ac:dyDescent="0.2">
      <c r="A47" s="15">
        <v>30</v>
      </c>
      <c r="B47" s="15">
        <v>1.8</v>
      </c>
      <c r="C47" s="15">
        <v>1694.5314338235294</v>
      </c>
      <c r="D47" s="15">
        <v>17</v>
      </c>
      <c r="E47" s="15">
        <v>27.4</v>
      </c>
      <c r="F47" s="15">
        <v>38.5</v>
      </c>
      <c r="G47" s="15">
        <v>0</v>
      </c>
      <c r="H47" s="15">
        <v>1.6</v>
      </c>
      <c r="I47" s="15">
        <v>250</v>
      </c>
    </row>
    <row r="48" spans="1:9" x14ac:dyDescent="0.2">
      <c r="A48" s="15">
        <v>30</v>
      </c>
      <c r="B48" s="15">
        <v>1.35</v>
      </c>
      <c r="C48" s="15">
        <v>1477.2838141025641</v>
      </c>
      <c r="D48" s="15">
        <v>18</v>
      </c>
      <c r="E48" s="15">
        <v>13</v>
      </c>
      <c r="F48" s="15" t="s">
        <v>66</v>
      </c>
      <c r="G48" s="15">
        <v>0</v>
      </c>
      <c r="H48" s="15">
        <v>1.6</v>
      </c>
      <c r="I48" s="15">
        <v>208.33333333333334</v>
      </c>
    </row>
    <row r="49" spans="1:9" x14ac:dyDescent="0.2">
      <c r="A49" s="15">
        <v>30</v>
      </c>
      <c r="B49" s="15">
        <v>2.2000000000000002</v>
      </c>
      <c r="C49" s="15">
        <v>677.12583333333328</v>
      </c>
      <c r="D49" s="15">
        <v>18</v>
      </c>
      <c r="E49" s="15">
        <v>13</v>
      </c>
      <c r="F49" s="15" t="s">
        <v>66</v>
      </c>
      <c r="G49" s="15">
        <v>0</v>
      </c>
      <c r="H49" s="15">
        <v>1.6</v>
      </c>
      <c r="I49" s="15">
        <v>156.25</v>
      </c>
    </row>
    <row r="50" spans="1:9" x14ac:dyDescent="0.2">
      <c r="A50" s="15">
        <v>30</v>
      </c>
      <c r="B50" s="15">
        <v>22.4</v>
      </c>
      <c r="C50" s="15">
        <v>242.50139945652174</v>
      </c>
      <c r="D50" s="15">
        <v>18</v>
      </c>
      <c r="E50" s="15">
        <v>13</v>
      </c>
      <c r="F50" s="15" t="s">
        <v>66</v>
      </c>
      <c r="G50" s="15">
        <v>0</v>
      </c>
      <c r="H50" s="15">
        <v>1.6</v>
      </c>
      <c r="I50" s="15">
        <v>162.5</v>
      </c>
    </row>
    <row r="51" spans="1:9" x14ac:dyDescent="0.2">
      <c r="A51" s="15">
        <v>30</v>
      </c>
      <c r="B51" s="15">
        <v>4.5</v>
      </c>
      <c r="C51" s="15">
        <v>1250.9765064102564</v>
      </c>
      <c r="D51" s="15">
        <v>18</v>
      </c>
      <c r="E51" s="15">
        <v>1.2</v>
      </c>
      <c r="F51" s="15">
        <v>625</v>
      </c>
      <c r="G51" s="15">
        <v>0</v>
      </c>
      <c r="H51" s="15">
        <v>1.6</v>
      </c>
      <c r="I51" s="15">
        <v>166.66666666666666</v>
      </c>
    </row>
    <row r="52" spans="1:9" x14ac:dyDescent="0.2">
      <c r="A52" s="15">
        <v>30</v>
      </c>
      <c r="B52" s="15">
        <v>15</v>
      </c>
      <c r="C52" s="15">
        <v>376.82960648148139</v>
      </c>
      <c r="D52" s="15">
        <v>18</v>
      </c>
      <c r="E52" s="15">
        <v>30.2</v>
      </c>
      <c r="F52" s="15" t="s">
        <v>66</v>
      </c>
      <c r="G52" s="15">
        <v>0</v>
      </c>
      <c r="H52" s="15">
        <v>1.6</v>
      </c>
      <c r="I52" s="15">
        <v>151.78571428571428</v>
      </c>
    </row>
    <row r="53" spans="1:9" x14ac:dyDescent="0.2">
      <c r="A53" s="15">
        <v>30</v>
      </c>
      <c r="B53" s="15">
        <v>1.6</v>
      </c>
      <c r="C53" s="15">
        <v>672.23004032258075</v>
      </c>
      <c r="D53" s="15">
        <v>19</v>
      </c>
      <c r="E53" s="15">
        <v>33.5</v>
      </c>
      <c r="F53" s="15">
        <v>43.333333333333336</v>
      </c>
      <c r="G53" s="15">
        <v>0</v>
      </c>
      <c r="H53" s="15">
        <v>1.6</v>
      </c>
      <c r="I53" s="15">
        <v>148.4375</v>
      </c>
    </row>
    <row r="54" spans="1:9" x14ac:dyDescent="0.2">
      <c r="A54" s="15">
        <v>30</v>
      </c>
      <c r="B54" s="15">
        <v>1.1499999999999999</v>
      </c>
      <c r="C54" s="15">
        <v>625.17393750000008</v>
      </c>
      <c r="D54" s="15">
        <v>20</v>
      </c>
      <c r="E54" s="15">
        <v>3</v>
      </c>
      <c r="F54" s="15">
        <v>712.96296296296305</v>
      </c>
      <c r="G54" s="15">
        <v>0</v>
      </c>
      <c r="H54" s="15">
        <v>1.6</v>
      </c>
      <c r="I54" s="15">
        <v>138.88888888888889</v>
      </c>
    </row>
    <row r="55" spans="1:9" x14ac:dyDescent="0.2">
      <c r="A55" s="15">
        <v>30</v>
      </c>
      <c r="B55" s="15">
        <v>0.8</v>
      </c>
      <c r="C55" s="15">
        <v>1268.1012931034486</v>
      </c>
      <c r="D55" s="15">
        <v>20</v>
      </c>
      <c r="E55" s="15">
        <v>3.4</v>
      </c>
      <c r="F55" s="15">
        <v>506.14754098360658</v>
      </c>
      <c r="G55" s="15">
        <v>2</v>
      </c>
      <c r="H55" s="15" t="s">
        <v>66</v>
      </c>
      <c r="I55" s="15" t="s">
        <v>66</v>
      </c>
    </row>
    <row r="56" spans="1:9" x14ac:dyDescent="0.2">
      <c r="A56" s="15">
        <v>30</v>
      </c>
      <c r="B56" s="15">
        <v>1.8</v>
      </c>
      <c r="C56" s="15">
        <v>304.64445266272196</v>
      </c>
      <c r="D56" s="15">
        <v>20</v>
      </c>
      <c r="E56" s="15">
        <v>3.7</v>
      </c>
      <c r="F56" s="15">
        <v>515.625</v>
      </c>
      <c r="G56" s="15">
        <v>2</v>
      </c>
      <c r="H56" s="15">
        <v>0.91439999999999999</v>
      </c>
      <c r="I56" s="15">
        <v>299.05000812951477</v>
      </c>
    </row>
    <row r="57" spans="1:9" x14ac:dyDescent="0.2">
      <c r="A57" s="15">
        <v>30</v>
      </c>
      <c r="B57" s="15">
        <v>23.6</v>
      </c>
      <c r="C57" s="15">
        <v>356.22446581196584</v>
      </c>
      <c r="D57" s="15">
        <v>20</v>
      </c>
      <c r="E57" s="15">
        <v>4</v>
      </c>
      <c r="F57" s="15">
        <v>536.66666666666663</v>
      </c>
      <c r="G57" s="15">
        <v>2</v>
      </c>
      <c r="H57" s="15">
        <v>0.91439999999999999</v>
      </c>
      <c r="I57" s="15">
        <v>199.28602213808819</v>
      </c>
    </row>
    <row r="58" spans="1:9" x14ac:dyDescent="0.2">
      <c r="A58" s="15">
        <v>30</v>
      </c>
      <c r="B58" s="15">
        <v>21.7</v>
      </c>
      <c r="C58" s="15">
        <v>183.87468750000002</v>
      </c>
      <c r="D58" s="15">
        <v>20</v>
      </c>
      <c r="E58" s="15">
        <v>4.3</v>
      </c>
      <c r="F58" s="15">
        <v>463.02816901408454</v>
      </c>
      <c r="G58" s="15">
        <v>2</v>
      </c>
      <c r="H58" s="15">
        <v>0.91439999999999999</v>
      </c>
      <c r="I58" s="15">
        <v>181.3069989685994</v>
      </c>
    </row>
    <row r="59" spans="1:9" x14ac:dyDescent="0.2">
      <c r="A59" s="15">
        <v>33</v>
      </c>
      <c r="B59" s="15">
        <v>3.3</v>
      </c>
      <c r="C59" s="15">
        <v>690.92306818181817</v>
      </c>
      <c r="D59" s="15">
        <v>20</v>
      </c>
      <c r="E59" s="15">
        <v>4.5999999999999996</v>
      </c>
      <c r="F59" s="15">
        <v>528.40909090909099</v>
      </c>
      <c r="G59" s="15">
        <v>2</v>
      </c>
      <c r="H59" s="15">
        <v>0.91439999999999999</v>
      </c>
      <c r="I59" s="15">
        <v>158.4328995804012</v>
      </c>
    </row>
    <row r="60" spans="1:9" x14ac:dyDescent="0.2">
      <c r="A60" s="15">
        <v>33</v>
      </c>
      <c r="B60" s="15">
        <v>3.3</v>
      </c>
      <c r="C60" s="15">
        <v>622.96342213114758</v>
      </c>
      <c r="D60" s="15">
        <v>20</v>
      </c>
      <c r="E60" s="15">
        <v>4.9000000000000004</v>
      </c>
      <c r="F60" s="15">
        <v>425.28735632183913</v>
      </c>
      <c r="G60" s="15">
        <v>2</v>
      </c>
      <c r="H60" s="15">
        <v>0.91439999999999999</v>
      </c>
      <c r="I60" s="15">
        <v>158.06229630652891</v>
      </c>
    </row>
    <row r="61" spans="1:9" x14ac:dyDescent="0.2">
      <c r="A61" s="15">
        <v>33</v>
      </c>
      <c r="B61" s="15">
        <v>3.6</v>
      </c>
      <c r="C61" s="15">
        <v>598.43730314960635</v>
      </c>
      <c r="D61" s="15">
        <v>20</v>
      </c>
      <c r="E61" s="15">
        <v>5.5</v>
      </c>
      <c r="F61" s="15">
        <v>369.68085106382978</v>
      </c>
      <c r="G61" s="15">
        <v>2</v>
      </c>
      <c r="H61" s="15">
        <v>0.91439999999999999</v>
      </c>
      <c r="I61" s="15">
        <v>156.39682771135088</v>
      </c>
    </row>
    <row r="62" spans="1:9" x14ac:dyDescent="0.2">
      <c r="A62" s="15">
        <v>33</v>
      </c>
      <c r="B62" s="15">
        <v>3.6</v>
      </c>
      <c r="C62" s="15">
        <v>558.83483455882356</v>
      </c>
      <c r="D62" s="15">
        <v>20</v>
      </c>
      <c r="E62" s="15">
        <v>6.1</v>
      </c>
      <c r="F62" s="15">
        <v>394.60784313725492</v>
      </c>
      <c r="G62" s="15">
        <v>2</v>
      </c>
      <c r="H62" s="15">
        <v>0.91439999999999999</v>
      </c>
      <c r="I62" s="15">
        <v>154.61573214866067</v>
      </c>
    </row>
    <row r="63" spans="1:9" x14ac:dyDescent="0.2">
      <c r="A63" s="15">
        <v>33</v>
      </c>
      <c r="B63" s="15">
        <v>4.5</v>
      </c>
      <c r="C63" s="15">
        <v>415.3089480874317</v>
      </c>
      <c r="D63" s="15">
        <v>20</v>
      </c>
      <c r="E63" s="15">
        <v>6.4</v>
      </c>
      <c r="F63" s="15">
        <v>258.62068965517244</v>
      </c>
      <c r="G63" s="15">
        <v>2</v>
      </c>
      <c r="H63" s="15">
        <v>0.91439999999999999</v>
      </c>
      <c r="I63" s="15">
        <v>153.07046975115165</v>
      </c>
    </row>
    <row r="64" spans="1:9" x14ac:dyDescent="0.2">
      <c r="A64" s="15">
        <v>35</v>
      </c>
      <c r="B64" s="15">
        <v>6.49</v>
      </c>
      <c r="C64" s="15">
        <v>428.36740384615388</v>
      </c>
      <c r="D64" s="15">
        <v>20</v>
      </c>
      <c r="E64" s="15">
        <v>38.1</v>
      </c>
      <c r="F64" s="15">
        <v>45.992366412213741</v>
      </c>
      <c r="G64" s="15">
        <v>2</v>
      </c>
      <c r="H64" s="15">
        <v>0.91439999999999999</v>
      </c>
      <c r="I64" s="15">
        <v>150.56222080874988</v>
      </c>
    </row>
    <row r="65" spans="1:9" x14ac:dyDescent="0.2">
      <c r="A65" s="15">
        <v>35</v>
      </c>
      <c r="B65" s="15">
        <v>6.49</v>
      </c>
      <c r="C65" s="15">
        <v>479.18857954545456</v>
      </c>
      <c r="D65" s="15">
        <v>20</v>
      </c>
      <c r="E65" s="15">
        <v>18.3</v>
      </c>
      <c r="F65" s="15">
        <v>213.54166666666669</v>
      </c>
      <c r="G65" s="15">
        <v>2</v>
      </c>
      <c r="H65" s="15">
        <v>0.91439999999999999</v>
      </c>
      <c r="I65" s="15">
        <v>145.54898864066121</v>
      </c>
    </row>
    <row r="66" spans="1:9" x14ac:dyDescent="0.2">
      <c r="A66" s="15">
        <v>37</v>
      </c>
      <c r="B66" s="15">
        <v>2.5499999999999998</v>
      </c>
      <c r="C66" s="15">
        <v>672.52026376146796</v>
      </c>
      <c r="D66" s="15">
        <v>20</v>
      </c>
      <c r="E66" s="15">
        <v>15.2</v>
      </c>
      <c r="F66" s="15">
        <v>294.64285714285717</v>
      </c>
      <c r="G66" s="15">
        <v>2</v>
      </c>
      <c r="H66" s="15">
        <v>0.91439999999999999</v>
      </c>
      <c r="I66" s="15">
        <v>140.70990761723294</v>
      </c>
    </row>
    <row r="67" spans="1:9" x14ac:dyDescent="0.2">
      <c r="A67" s="15">
        <v>39</v>
      </c>
      <c r="B67" s="15">
        <v>6.7</v>
      </c>
      <c r="C67" s="15">
        <v>456.72099798387097</v>
      </c>
      <c r="D67" s="15">
        <v>20</v>
      </c>
      <c r="E67" s="15">
        <v>0.9</v>
      </c>
      <c r="F67" s="15">
        <v>1119.4029850746269</v>
      </c>
      <c r="G67" s="15">
        <v>2</v>
      </c>
      <c r="H67" s="15">
        <v>0.91439999999999999</v>
      </c>
      <c r="I67" s="15">
        <v>137.67094058230492</v>
      </c>
    </row>
    <row r="68" spans="1:9" x14ac:dyDescent="0.2">
      <c r="A68" s="15">
        <v>40</v>
      </c>
      <c r="B68" s="15">
        <v>2.99</v>
      </c>
      <c r="C68" s="15">
        <v>1297.3380729166668</v>
      </c>
      <c r="D68" s="15">
        <v>20</v>
      </c>
      <c r="E68" s="15">
        <v>0.9</v>
      </c>
      <c r="F68" s="15">
        <v>2777.7777777777774</v>
      </c>
      <c r="G68" s="15">
        <v>2</v>
      </c>
      <c r="H68" s="15">
        <v>0.91439999999999999</v>
      </c>
      <c r="I68" s="15">
        <v>119.97318472619898</v>
      </c>
    </row>
    <row r="69" spans="1:9" x14ac:dyDescent="0.2">
      <c r="A69" s="15">
        <v>43</v>
      </c>
      <c r="B69" s="15">
        <v>1</v>
      </c>
      <c r="C69" s="15">
        <v>3203.8771306818185</v>
      </c>
      <c r="D69" s="15">
        <v>20</v>
      </c>
      <c r="E69" s="15">
        <v>22.5</v>
      </c>
      <c r="F69" s="15">
        <v>0</v>
      </c>
      <c r="G69" s="15">
        <v>2</v>
      </c>
      <c r="H69" s="15">
        <v>0.91439999999999999</v>
      </c>
      <c r="I69" s="15">
        <v>120.44041880385866</v>
      </c>
    </row>
    <row r="70" spans="1:9" x14ac:dyDescent="0.2">
      <c r="A70" s="15">
        <v>45</v>
      </c>
      <c r="B70" s="15">
        <v>8.6</v>
      </c>
      <c r="C70" s="15">
        <v>890.97003048780505</v>
      </c>
      <c r="D70" s="15">
        <v>20</v>
      </c>
      <c r="E70" s="15">
        <v>17.600000000000001</v>
      </c>
      <c r="F70" s="15" t="s">
        <v>66</v>
      </c>
      <c r="G70" s="15">
        <v>2</v>
      </c>
      <c r="H70" s="15">
        <v>0.91439999999999999</v>
      </c>
      <c r="I70" s="15">
        <v>117.38903231536365</v>
      </c>
    </row>
    <row r="71" spans="1:9" x14ac:dyDescent="0.2">
      <c r="A71" s="15">
        <v>45</v>
      </c>
      <c r="B71" s="15">
        <v>8.6</v>
      </c>
      <c r="C71" s="15">
        <v>423.46897727272722</v>
      </c>
      <c r="D71" s="15">
        <v>21</v>
      </c>
      <c r="E71" s="15">
        <v>6.7</v>
      </c>
      <c r="F71" s="15">
        <v>570.70707070707067</v>
      </c>
      <c r="G71" s="15">
        <v>2</v>
      </c>
      <c r="H71" s="15">
        <v>0.91439999999999999</v>
      </c>
      <c r="I71" s="15">
        <v>108.60874282416528</v>
      </c>
    </row>
    <row r="72" spans="1:9" x14ac:dyDescent="0.2">
      <c r="A72" s="15">
        <v>50</v>
      </c>
      <c r="B72" s="15">
        <v>2.5</v>
      </c>
      <c r="C72" s="15">
        <v>1716.1637499999999</v>
      </c>
      <c r="D72" s="15">
        <v>21</v>
      </c>
      <c r="E72" s="15">
        <v>42.7</v>
      </c>
      <c r="F72" s="15">
        <v>51.875</v>
      </c>
      <c r="G72" s="15">
        <v>2</v>
      </c>
      <c r="H72" s="15">
        <v>0.91439999999999999</v>
      </c>
      <c r="I72" s="15">
        <v>93.138868822282504</v>
      </c>
    </row>
    <row r="73" spans="1:9" x14ac:dyDescent="0.2">
      <c r="A73" s="15">
        <v>51</v>
      </c>
      <c r="B73" s="15">
        <v>0.5</v>
      </c>
      <c r="C73" s="15">
        <v>863.57067164179102</v>
      </c>
      <c r="D73" s="15">
        <v>21</v>
      </c>
      <c r="E73" s="15">
        <v>22</v>
      </c>
      <c r="F73" s="15" t="s">
        <v>66</v>
      </c>
      <c r="G73" s="15">
        <v>2</v>
      </c>
      <c r="H73" s="15">
        <v>0.91439999999999999</v>
      </c>
      <c r="I73" s="15">
        <v>77.930984549653331</v>
      </c>
    </row>
    <row r="74" spans="1:9" x14ac:dyDescent="0.2">
      <c r="D74" s="15">
        <v>21</v>
      </c>
      <c r="E74" s="15">
        <v>22</v>
      </c>
      <c r="F74" s="15" t="s">
        <v>66</v>
      </c>
      <c r="G74" s="15">
        <v>2</v>
      </c>
      <c r="H74" s="15">
        <v>0.91439999999999999</v>
      </c>
      <c r="I74" s="15">
        <v>62.47872712531646</v>
      </c>
    </row>
    <row r="75" spans="1:9" x14ac:dyDescent="0.2">
      <c r="D75" s="15">
        <v>22</v>
      </c>
      <c r="E75" s="15">
        <v>7</v>
      </c>
      <c r="F75" s="15">
        <v>536.36363636363637</v>
      </c>
      <c r="G75" s="15">
        <v>2</v>
      </c>
      <c r="H75" s="15">
        <v>0.91439999999999999</v>
      </c>
      <c r="I75" s="15">
        <v>49.802320319960593</v>
      </c>
    </row>
    <row r="76" spans="1:9" x14ac:dyDescent="0.2">
      <c r="D76" s="15">
        <v>22</v>
      </c>
      <c r="E76" s="15">
        <v>24.6</v>
      </c>
      <c r="F76" s="15" t="s">
        <v>66</v>
      </c>
      <c r="G76" s="15">
        <v>2</v>
      </c>
      <c r="H76" s="15">
        <v>0.91439999999999999</v>
      </c>
      <c r="I76" s="15">
        <v>39.612287403823778</v>
      </c>
    </row>
    <row r="77" spans="1:9" x14ac:dyDescent="0.2">
      <c r="D77" s="15">
        <v>23</v>
      </c>
      <c r="E77" s="15">
        <v>11</v>
      </c>
      <c r="F77" s="15" t="s">
        <v>66</v>
      </c>
      <c r="G77" s="15">
        <v>2</v>
      </c>
      <c r="H77" s="15">
        <v>0.91439999999999999</v>
      </c>
      <c r="I77" s="15">
        <v>38.651831062371329</v>
      </c>
    </row>
    <row r="78" spans="1:9" x14ac:dyDescent="0.2">
      <c r="D78" s="15">
        <v>25</v>
      </c>
      <c r="E78" s="15">
        <v>22.9</v>
      </c>
      <c r="F78" s="15">
        <v>114.21319796954315</v>
      </c>
      <c r="G78" s="15">
        <v>2</v>
      </c>
      <c r="H78" s="15">
        <v>0.91439999999999999</v>
      </c>
      <c r="I78" s="15">
        <v>32.870531750978479</v>
      </c>
    </row>
    <row r="79" spans="1:9" x14ac:dyDescent="0.2">
      <c r="D79" s="15">
        <v>25</v>
      </c>
      <c r="E79" s="15">
        <v>1.8</v>
      </c>
      <c r="F79" s="15">
        <v>1691.1764705882354</v>
      </c>
      <c r="G79" s="15">
        <v>2</v>
      </c>
      <c r="H79" s="15">
        <v>0.91439999999999999</v>
      </c>
      <c r="I79" s="15">
        <v>32.454391969316184</v>
      </c>
    </row>
    <row r="80" spans="1:9" x14ac:dyDescent="0.2">
      <c r="D80" s="15">
        <v>25</v>
      </c>
      <c r="E80" s="15">
        <v>1.4</v>
      </c>
      <c r="F80" s="15">
        <v>1474.3589743589744</v>
      </c>
      <c r="G80" s="15">
        <v>4.63</v>
      </c>
      <c r="H80" s="15" t="s">
        <v>66</v>
      </c>
      <c r="I80" s="15" t="s">
        <v>66</v>
      </c>
    </row>
    <row r="81" spans="4:9" x14ac:dyDescent="0.2">
      <c r="D81" s="15">
        <v>25</v>
      </c>
      <c r="E81" s="15">
        <v>2.2000000000000002</v>
      </c>
      <c r="F81" s="15">
        <v>676.19047619047615</v>
      </c>
      <c r="G81" s="15">
        <v>4.63</v>
      </c>
      <c r="H81" s="15">
        <v>2.2999999999999998</v>
      </c>
      <c r="I81" s="15">
        <v>1874.0629685157423</v>
      </c>
    </row>
    <row r="82" spans="4:9" x14ac:dyDescent="0.2">
      <c r="D82" s="15">
        <v>25</v>
      </c>
      <c r="E82" s="15">
        <v>1.4</v>
      </c>
      <c r="F82" s="15">
        <v>733.76623376623377</v>
      </c>
      <c r="G82" s="15">
        <v>4.63</v>
      </c>
      <c r="H82" s="15">
        <v>2.2999999999999998</v>
      </c>
      <c r="I82" s="15">
        <v>374.98500059997599</v>
      </c>
    </row>
    <row r="83" spans="4:9" x14ac:dyDescent="0.2">
      <c r="D83" s="15">
        <v>25</v>
      </c>
      <c r="E83" s="15">
        <v>1.6</v>
      </c>
      <c r="F83" s="15" t="s">
        <v>66</v>
      </c>
      <c r="G83" s="15">
        <v>4.63</v>
      </c>
      <c r="H83" s="15">
        <v>2.2999999999999998</v>
      </c>
      <c r="I83" s="15">
        <v>316.65400050664641</v>
      </c>
    </row>
    <row r="84" spans="4:9" x14ac:dyDescent="0.2">
      <c r="D84" s="15">
        <v>25</v>
      </c>
      <c r="E84" s="15">
        <v>1.2</v>
      </c>
      <c r="F84" s="15">
        <v>625</v>
      </c>
      <c r="G84" s="15">
        <v>4.63</v>
      </c>
      <c r="H84" s="15">
        <v>2.2999999999999998</v>
      </c>
      <c r="I84" s="15">
        <v>237.49050037998478</v>
      </c>
    </row>
    <row r="85" spans="4:9" x14ac:dyDescent="0.2">
      <c r="D85" s="15">
        <v>25</v>
      </c>
      <c r="E85" s="15">
        <v>0.8</v>
      </c>
      <c r="F85" s="15">
        <v>1267.2413793103449</v>
      </c>
      <c r="G85" s="15">
        <v>4.63</v>
      </c>
      <c r="H85" s="15">
        <v>2.2999999999999998</v>
      </c>
      <c r="I85" s="15">
        <v>208.34097250232509</v>
      </c>
    </row>
    <row r="86" spans="4:9" x14ac:dyDescent="0.2">
      <c r="D86" s="15">
        <v>25</v>
      </c>
      <c r="E86" s="15">
        <v>1.8</v>
      </c>
      <c r="F86" s="15">
        <v>304.73372781065092</v>
      </c>
      <c r="G86" s="15">
        <v>4.63</v>
      </c>
      <c r="H86" s="15">
        <v>2.2999999999999998</v>
      </c>
      <c r="I86" s="15">
        <v>187.50328130742287</v>
      </c>
    </row>
    <row r="87" spans="4:9" x14ac:dyDescent="0.2">
      <c r="D87" s="15">
        <v>25</v>
      </c>
      <c r="E87" s="15">
        <v>1</v>
      </c>
      <c r="F87" s="15">
        <v>816.66666666666663</v>
      </c>
      <c r="G87" s="15">
        <v>6</v>
      </c>
      <c r="H87" s="15" t="s">
        <v>66</v>
      </c>
      <c r="I87" s="15" t="s">
        <v>66</v>
      </c>
    </row>
    <row r="88" spans="4:9" x14ac:dyDescent="0.2">
      <c r="D88" s="15">
        <v>25</v>
      </c>
      <c r="E88" s="15">
        <v>1.2</v>
      </c>
      <c r="F88" s="15">
        <v>2857.1428571428573</v>
      </c>
      <c r="G88" s="15">
        <v>6</v>
      </c>
      <c r="H88" s="15">
        <v>1</v>
      </c>
      <c r="I88" s="15">
        <v>612.34691327168207</v>
      </c>
    </row>
    <row r="89" spans="4:9" x14ac:dyDescent="0.2">
      <c r="D89" s="15">
        <v>26</v>
      </c>
      <c r="E89" s="15">
        <v>1.2</v>
      </c>
      <c r="F89" s="15">
        <v>3583.3333333333335</v>
      </c>
      <c r="G89" s="15">
        <v>6</v>
      </c>
      <c r="H89" s="15">
        <v>1</v>
      </c>
      <c r="I89" s="15">
        <v>680.55555555555554</v>
      </c>
    </row>
    <row r="90" spans="4:9" x14ac:dyDescent="0.2">
      <c r="D90" s="15">
        <v>26</v>
      </c>
      <c r="E90" s="15">
        <v>14.5</v>
      </c>
      <c r="F90" s="15" t="s">
        <v>66</v>
      </c>
      <c r="G90" s="15">
        <v>6</v>
      </c>
      <c r="H90" s="15">
        <v>1</v>
      </c>
      <c r="I90" s="15">
        <v>765.52930883639533</v>
      </c>
    </row>
    <row r="91" spans="4:9" x14ac:dyDescent="0.2">
      <c r="D91" s="15">
        <v>27</v>
      </c>
      <c r="E91" s="15">
        <v>24.4</v>
      </c>
      <c r="F91" s="15">
        <v>209.79020979020979</v>
      </c>
      <c r="G91" s="15">
        <v>6</v>
      </c>
      <c r="H91" s="15" t="s">
        <v>66</v>
      </c>
      <c r="I91" s="15" t="s">
        <v>66</v>
      </c>
    </row>
    <row r="92" spans="4:9" x14ac:dyDescent="0.2">
      <c r="D92" s="15">
        <v>28</v>
      </c>
      <c r="E92" s="15">
        <v>36.6</v>
      </c>
      <c r="F92" s="15">
        <v>268.05555555555554</v>
      </c>
      <c r="G92" s="15">
        <v>6</v>
      </c>
      <c r="H92" s="15">
        <v>1</v>
      </c>
      <c r="I92" s="15">
        <v>612.34691327168207</v>
      </c>
    </row>
    <row r="93" spans="4:9" x14ac:dyDescent="0.2">
      <c r="D93" s="15">
        <v>28</v>
      </c>
      <c r="E93" s="15">
        <v>1.2</v>
      </c>
      <c r="F93" s="15">
        <v>2884.6153846153843</v>
      </c>
      <c r="G93" s="15">
        <v>6</v>
      </c>
      <c r="H93" s="15">
        <v>1</v>
      </c>
      <c r="I93" s="15">
        <v>734.85302939412122</v>
      </c>
    </row>
    <row r="94" spans="4:9" x14ac:dyDescent="0.2">
      <c r="D94" s="15">
        <v>29</v>
      </c>
      <c r="E94" s="15">
        <v>1.2</v>
      </c>
      <c r="F94" s="15">
        <v>2150</v>
      </c>
      <c r="G94" s="15">
        <v>6</v>
      </c>
      <c r="H94" s="15">
        <v>1</v>
      </c>
      <c r="I94" s="15">
        <v>588.99894220598128</v>
      </c>
    </row>
    <row r="95" spans="4:9" x14ac:dyDescent="0.2">
      <c r="D95" s="15">
        <v>30</v>
      </c>
      <c r="E95" s="15">
        <v>6</v>
      </c>
      <c r="F95" s="15">
        <v>385.71428571428572</v>
      </c>
      <c r="G95" s="15">
        <v>6</v>
      </c>
      <c r="H95" s="15" t="s">
        <v>66</v>
      </c>
      <c r="I95" s="15" t="s">
        <v>66</v>
      </c>
    </row>
    <row r="96" spans="4:9" x14ac:dyDescent="0.2">
      <c r="D96" s="15">
        <v>30</v>
      </c>
      <c r="E96" s="15">
        <v>6</v>
      </c>
      <c r="F96" s="15">
        <v>368.18181818181819</v>
      </c>
      <c r="G96" s="15">
        <v>6</v>
      </c>
      <c r="H96" s="15">
        <v>1</v>
      </c>
      <c r="I96" s="15">
        <v>980.39215686274508</v>
      </c>
    </row>
    <row r="97" spans="4:9" x14ac:dyDescent="0.2">
      <c r="D97" s="15">
        <v>30</v>
      </c>
      <c r="E97" s="15">
        <v>34</v>
      </c>
      <c r="F97" s="15">
        <v>0</v>
      </c>
      <c r="G97" s="15">
        <v>6</v>
      </c>
      <c r="H97" s="15">
        <v>1</v>
      </c>
      <c r="I97" s="15">
        <v>918.52036990752299</v>
      </c>
    </row>
    <row r="98" spans="4:9" x14ac:dyDescent="0.2">
      <c r="D98" s="15">
        <v>30</v>
      </c>
      <c r="E98" s="15">
        <v>0.9</v>
      </c>
      <c r="F98" s="15">
        <v>1875</v>
      </c>
      <c r="G98" s="15">
        <v>6</v>
      </c>
      <c r="H98" s="15">
        <v>1</v>
      </c>
      <c r="I98" s="15">
        <v>875</v>
      </c>
    </row>
    <row r="99" spans="4:9" x14ac:dyDescent="0.2">
      <c r="D99" s="15">
        <v>30</v>
      </c>
      <c r="E99" s="15">
        <v>22.9</v>
      </c>
      <c r="F99" s="15">
        <v>0</v>
      </c>
      <c r="G99" s="15">
        <v>6</v>
      </c>
      <c r="H99" s="15" t="s">
        <v>66</v>
      </c>
      <c r="I99" s="15" t="s">
        <v>66</v>
      </c>
    </row>
    <row r="100" spans="4:9" x14ac:dyDescent="0.2">
      <c r="D100" s="15">
        <v>30</v>
      </c>
      <c r="E100" s="15">
        <v>21.7</v>
      </c>
      <c r="F100" s="15">
        <v>0</v>
      </c>
      <c r="G100" s="15">
        <v>6</v>
      </c>
      <c r="H100" s="15">
        <v>1</v>
      </c>
      <c r="I100" s="15">
        <v>612.34691327168207</v>
      </c>
    </row>
    <row r="101" spans="4:9" x14ac:dyDescent="0.2">
      <c r="D101" s="15">
        <v>34</v>
      </c>
      <c r="E101" s="15">
        <v>1</v>
      </c>
      <c r="F101" s="15">
        <v>1527.7777777777778</v>
      </c>
      <c r="G101" s="15">
        <v>6</v>
      </c>
      <c r="H101" s="15">
        <v>1</v>
      </c>
      <c r="I101" s="15">
        <v>525</v>
      </c>
    </row>
    <row r="102" spans="4:9" x14ac:dyDescent="0.2">
      <c r="D102" s="15">
        <v>34</v>
      </c>
      <c r="E102" s="15">
        <v>33</v>
      </c>
      <c r="F102" s="15" t="s">
        <v>66</v>
      </c>
      <c r="G102" s="15">
        <v>6</v>
      </c>
      <c r="H102" s="15">
        <v>1</v>
      </c>
      <c r="I102" s="15">
        <v>437.5</v>
      </c>
    </row>
    <row r="103" spans="4:9" x14ac:dyDescent="0.2">
      <c r="D103" s="15">
        <v>35</v>
      </c>
      <c r="E103" s="15">
        <v>5.5</v>
      </c>
      <c r="F103" s="15">
        <v>357.69230769230768</v>
      </c>
      <c r="G103" s="15">
        <v>6.38</v>
      </c>
      <c r="H103" s="15" t="s">
        <v>66</v>
      </c>
      <c r="I103" s="15" t="s">
        <v>66</v>
      </c>
    </row>
    <row r="104" spans="4:9" x14ac:dyDescent="0.2">
      <c r="D104" s="15">
        <v>35</v>
      </c>
      <c r="E104" s="15">
        <v>1.5</v>
      </c>
      <c r="F104" s="15">
        <v>1785.7142857142856</v>
      </c>
      <c r="G104" s="15">
        <v>6.38</v>
      </c>
      <c r="H104" s="15">
        <v>2.5</v>
      </c>
      <c r="I104" s="15">
        <v>306.25</v>
      </c>
    </row>
    <row r="105" spans="4:9" x14ac:dyDescent="0.2">
      <c r="D105" s="15">
        <v>35</v>
      </c>
      <c r="E105" s="15">
        <v>23.6</v>
      </c>
      <c r="F105" s="15" t="s">
        <v>66</v>
      </c>
      <c r="G105" s="15">
        <v>6.38</v>
      </c>
      <c r="H105" s="15">
        <v>2.5</v>
      </c>
      <c r="I105" s="15">
        <v>340.27777777777777</v>
      </c>
    </row>
    <row r="106" spans="4:9" x14ac:dyDescent="0.2">
      <c r="D106" s="15">
        <v>35</v>
      </c>
      <c r="E106" s="15">
        <v>4.5</v>
      </c>
      <c r="F106" s="15">
        <v>1250</v>
      </c>
      <c r="G106" s="15">
        <v>6.38</v>
      </c>
      <c r="H106" s="15">
        <v>2.5</v>
      </c>
      <c r="I106" s="15">
        <v>298.78048780487802</v>
      </c>
    </row>
    <row r="107" spans="4:9" x14ac:dyDescent="0.2">
      <c r="D107" s="15">
        <v>35</v>
      </c>
      <c r="E107" s="15">
        <v>15</v>
      </c>
      <c r="F107" s="15" t="s">
        <v>66</v>
      </c>
      <c r="G107" s="15">
        <v>6.38</v>
      </c>
      <c r="H107" s="15" t="s">
        <v>66</v>
      </c>
      <c r="I107" s="15" t="s">
        <v>66</v>
      </c>
    </row>
    <row r="108" spans="4:9" x14ac:dyDescent="0.2">
      <c r="D108" s="15">
        <v>36</v>
      </c>
      <c r="E108" s="15">
        <v>41.2</v>
      </c>
      <c r="F108" s="15" t="s">
        <v>66</v>
      </c>
      <c r="G108" s="15">
        <v>6.38</v>
      </c>
      <c r="H108" s="15">
        <v>2.5</v>
      </c>
      <c r="I108" s="15">
        <v>583.33333333333326</v>
      </c>
    </row>
    <row r="109" spans="4:9" x14ac:dyDescent="0.2">
      <c r="D109" s="15">
        <v>37</v>
      </c>
      <c r="E109" s="15">
        <v>4</v>
      </c>
      <c r="F109" s="15">
        <v>1328.2051282051282</v>
      </c>
      <c r="G109" s="15">
        <v>6.38</v>
      </c>
      <c r="H109" s="15">
        <v>2.5</v>
      </c>
      <c r="I109" s="15">
        <v>583.33333333333337</v>
      </c>
    </row>
    <row r="110" spans="4:9" x14ac:dyDescent="0.2">
      <c r="D110" s="15">
        <v>37</v>
      </c>
      <c r="E110" s="15">
        <v>2.6</v>
      </c>
      <c r="F110" s="15">
        <v>672.01834862385317</v>
      </c>
      <c r="G110" s="15">
        <v>6.38</v>
      </c>
      <c r="H110" s="15">
        <v>2.5</v>
      </c>
      <c r="I110" s="15">
        <v>567.12962962962956</v>
      </c>
    </row>
    <row r="111" spans="4:9" x14ac:dyDescent="0.2">
      <c r="D111" s="15">
        <v>38</v>
      </c>
      <c r="E111" s="15">
        <v>3</v>
      </c>
      <c r="F111" s="15">
        <v>1166.6666666666667</v>
      </c>
      <c r="G111" s="15">
        <v>6.38</v>
      </c>
      <c r="H111" s="15" t="s">
        <v>66</v>
      </c>
      <c r="I111" s="15" t="s">
        <v>66</v>
      </c>
    </row>
    <row r="112" spans="4:9" x14ac:dyDescent="0.2">
      <c r="D112" s="15">
        <v>40</v>
      </c>
      <c r="E112" s="15">
        <v>1</v>
      </c>
      <c r="F112" s="15">
        <v>1470</v>
      </c>
      <c r="G112" s="15">
        <v>6.38</v>
      </c>
      <c r="H112" s="15">
        <v>2.5</v>
      </c>
      <c r="I112" s="15">
        <v>147.01470147014703</v>
      </c>
    </row>
    <row r="113" spans="4:9" x14ac:dyDescent="0.2">
      <c r="D113" s="15">
        <v>40</v>
      </c>
      <c r="E113" s="15">
        <v>3.3</v>
      </c>
      <c r="F113" s="15">
        <v>690.90909090909088</v>
      </c>
      <c r="G113" s="15">
        <v>6.38</v>
      </c>
      <c r="H113" s="15">
        <v>2.5</v>
      </c>
      <c r="I113" s="15">
        <v>169.66759002770084</v>
      </c>
    </row>
    <row r="114" spans="4:9" x14ac:dyDescent="0.2">
      <c r="D114" s="15">
        <v>40</v>
      </c>
      <c r="E114" s="15">
        <v>3.3</v>
      </c>
      <c r="F114" s="15">
        <v>622.95081967213116</v>
      </c>
      <c r="G114" s="15">
        <v>6.38</v>
      </c>
      <c r="H114" s="15">
        <v>2.5</v>
      </c>
      <c r="I114" s="15">
        <v>167.07583196944901</v>
      </c>
    </row>
    <row r="115" spans="4:9" x14ac:dyDescent="0.2">
      <c r="D115" s="15">
        <v>40</v>
      </c>
      <c r="E115" s="15">
        <v>3.6</v>
      </c>
      <c r="F115" s="15">
        <v>598.42519685039372</v>
      </c>
      <c r="G115" s="15">
        <v>6.38</v>
      </c>
      <c r="H115" s="15" t="s">
        <v>66</v>
      </c>
      <c r="I115" s="15" t="s">
        <v>66</v>
      </c>
    </row>
    <row r="116" spans="4:9" x14ac:dyDescent="0.2">
      <c r="D116" s="15">
        <v>40</v>
      </c>
      <c r="E116" s="15">
        <v>3.6</v>
      </c>
      <c r="F116" s="15">
        <v>558.82352941176475</v>
      </c>
      <c r="G116" s="15">
        <v>6.38</v>
      </c>
      <c r="H116" s="15">
        <v>2.5</v>
      </c>
      <c r="I116" s="15">
        <v>532.60869565217399</v>
      </c>
    </row>
    <row r="117" spans="4:9" x14ac:dyDescent="0.2">
      <c r="D117" s="15">
        <v>40</v>
      </c>
      <c r="E117" s="15">
        <v>4.5</v>
      </c>
      <c r="F117" s="15">
        <v>415.3005464480874</v>
      </c>
      <c r="G117" s="15">
        <v>6.38</v>
      </c>
      <c r="H117" s="15">
        <v>2.5</v>
      </c>
      <c r="I117" s="15">
        <v>459.375</v>
      </c>
    </row>
    <row r="118" spans="4:9" x14ac:dyDescent="0.2">
      <c r="D118" s="15">
        <v>45</v>
      </c>
      <c r="E118" s="15">
        <v>1.2</v>
      </c>
      <c r="F118" s="15">
        <v>6250</v>
      </c>
      <c r="G118" s="15">
        <v>6.38</v>
      </c>
      <c r="H118" s="15">
        <v>2.5</v>
      </c>
      <c r="I118" s="15">
        <v>344.10112359550561</v>
      </c>
    </row>
    <row r="119" spans="4:9" x14ac:dyDescent="0.2">
      <c r="D119" s="15">
        <v>45</v>
      </c>
      <c r="E119" s="15">
        <v>1</v>
      </c>
      <c r="F119" s="15">
        <v>3204.5454545454545</v>
      </c>
      <c r="G119" s="15">
        <v>6.38</v>
      </c>
      <c r="H119" s="15" t="s">
        <v>66</v>
      </c>
      <c r="I119" s="15" t="s">
        <v>66</v>
      </c>
    </row>
    <row r="120" spans="4:9" x14ac:dyDescent="0.2">
      <c r="D120" s="15">
        <v>45</v>
      </c>
      <c r="E120" s="15">
        <v>1</v>
      </c>
      <c r="F120" s="15">
        <v>1412.5</v>
      </c>
      <c r="G120" s="15">
        <v>6.38</v>
      </c>
      <c r="H120" s="15">
        <v>2.5</v>
      </c>
      <c r="I120" s="15">
        <v>874.99999999999989</v>
      </c>
    </row>
    <row r="121" spans="4:9" x14ac:dyDescent="0.2">
      <c r="D121" s="15">
        <v>45</v>
      </c>
      <c r="E121" s="15">
        <v>1</v>
      </c>
      <c r="F121" s="15">
        <v>1510.6382978723404</v>
      </c>
      <c r="G121" s="15">
        <v>6.38</v>
      </c>
      <c r="H121" s="15">
        <v>2.5</v>
      </c>
      <c r="I121" s="15">
        <v>1080.8823529411764</v>
      </c>
    </row>
    <row r="122" spans="4:9" x14ac:dyDescent="0.2">
      <c r="D122" s="15">
        <v>47</v>
      </c>
      <c r="E122" s="15">
        <v>60</v>
      </c>
      <c r="F122" s="15" t="s">
        <v>66</v>
      </c>
      <c r="G122" s="15">
        <v>6.38</v>
      </c>
      <c r="H122" s="15">
        <v>2.5</v>
      </c>
      <c r="I122" s="15">
        <v>1392.0454545454547</v>
      </c>
    </row>
    <row r="123" spans="4:9" x14ac:dyDescent="0.2">
      <c r="D123" s="15">
        <v>50</v>
      </c>
      <c r="E123" s="15">
        <v>1.5</v>
      </c>
      <c r="F123" s="15">
        <v>3750</v>
      </c>
      <c r="G123" s="15">
        <v>6.38</v>
      </c>
      <c r="H123" s="15" t="s">
        <v>66</v>
      </c>
      <c r="I123" s="15" t="s">
        <v>66</v>
      </c>
    </row>
    <row r="124" spans="4:9" x14ac:dyDescent="0.2">
      <c r="D124" s="15">
        <v>50</v>
      </c>
      <c r="E124" s="15">
        <v>1.2</v>
      </c>
      <c r="F124" s="15">
        <v>1666.6666666666667</v>
      </c>
      <c r="G124" s="15">
        <v>6.38</v>
      </c>
      <c r="H124" s="15">
        <v>2.5</v>
      </c>
      <c r="I124" s="15">
        <v>612.5</v>
      </c>
    </row>
    <row r="125" spans="4:9" x14ac:dyDescent="0.2">
      <c r="D125" s="15">
        <v>50</v>
      </c>
      <c r="E125" s="15">
        <v>1.4</v>
      </c>
      <c r="F125" s="15">
        <v>5000</v>
      </c>
      <c r="G125" s="15">
        <v>6.38</v>
      </c>
      <c r="H125" s="15">
        <v>2.5</v>
      </c>
      <c r="I125" s="15">
        <v>680.55555555555554</v>
      </c>
    </row>
    <row r="126" spans="4:9" x14ac:dyDescent="0.2">
      <c r="D126" s="15">
        <v>50</v>
      </c>
      <c r="E126" s="15">
        <v>2.1</v>
      </c>
      <c r="F126" s="15">
        <v>3318.181818181818</v>
      </c>
      <c r="G126" s="15">
        <v>6.38</v>
      </c>
      <c r="H126" s="15">
        <v>2.5</v>
      </c>
      <c r="I126" s="15">
        <v>651.595744680851</v>
      </c>
    </row>
    <row r="127" spans="4:9" x14ac:dyDescent="0.2">
      <c r="D127" s="15">
        <v>50</v>
      </c>
      <c r="E127" s="15">
        <v>2.1</v>
      </c>
      <c r="F127" s="15">
        <v>7576.0869565217399</v>
      </c>
      <c r="G127" s="15">
        <v>6.38</v>
      </c>
      <c r="H127" s="15" t="s">
        <v>66</v>
      </c>
      <c r="I127" s="15" t="s">
        <v>66</v>
      </c>
    </row>
    <row r="128" spans="4:9" x14ac:dyDescent="0.2">
      <c r="D128" s="15">
        <v>50</v>
      </c>
      <c r="E128" s="15">
        <v>1.8</v>
      </c>
      <c r="F128" s="15">
        <v>5324.0740740740739</v>
      </c>
      <c r="G128" s="15">
        <v>6.38</v>
      </c>
      <c r="H128" s="15">
        <v>2.5</v>
      </c>
      <c r="I128" s="15">
        <v>462.26415094339626</v>
      </c>
    </row>
    <row r="129" spans="4:9" x14ac:dyDescent="0.2">
      <c r="D129" s="15">
        <v>50</v>
      </c>
      <c r="E129" s="15">
        <v>2.1</v>
      </c>
      <c r="F129" s="15">
        <v>3173.913043478261</v>
      </c>
      <c r="G129" s="15">
        <v>6.38</v>
      </c>
      <c r="H129" s="15">
        <v>2.5</v>
      </c>
      <c r="I129" s="15">
        <v>574.21875</v>
      </c>
    </row>
    <row r="130" spans="4:9" x14ac:dyDescent="0.2">
      <c r="D130" s="15">
        <v>50</v>
      </c>
      <c r="E130" s="15">
        <v>2.1</v>
      </c>
      <c r="F130" s="15">
        <v>4819.4444444444443</v>
      </c>
      <c r="G130" s="15">
        <v>6.38</v>
      </c>
      <c r="H130" s="15">
        <v>2.5</v>
      </c>
      <c r="I130" s="15">
        <v>729.16666666666663</v>
      </c>
    </row>
    <row r="131" spans="4:9" x14ac:dyDescent="0.2">
      <c r="D131" s="15">
        <v>50</v>
      </c>
      <c r="E131" s="15">
        <v>3.8</v>
      </c>
      <c r="F131" s="15" t="s">
        <v>66</v>
      </c>
      <c r="G131" s="15">
        <v>6.38</v>
      </c>
      <c r="H131" s="15" t="s">
        <v>66</v>
      </c>
      <c r="I131" s="15" t="s">
        <v>66</v>
      </c>
    </row>
    <row r="132" spans="4:9" x14ac:dyDescent="0.2">
      <c r="D132" s="15">
        <v>60</v>
      </c>
      <c r="E132" s="15">
        <v>2.5</v>
      </c>
      <c r="F132" s="15">
        <v>7100</v>
      </c>
      <c r="G132" s="15">
        <v>6.38</v>
      </c>
      <c r="H132" s="15">
        <v>2.5</v>
      </c>
      <c r="I132" s="15">
        <v>662.16216216216219</v>
      </c>
    </row>
    <row r="133" spans="4:9" x14ac:dyDescent="0.2">
      <c r="D133" s="15">
        <v>60</v>
      </c>
      <c r="E133" s="15">
        <v>2.5</v>
      </c>
      <c r="F133" s="15">
        <v>2366.6666666666665</v>
      </c>
      <c r="G133" s="15">
        <v>6.38</v>
      </c>
      <c r="H133" s="15">
        <v>2.5</v>
      </c>
      <c r="I133" s="15">
        <v>602.45901639344265</v>
      </c>
    </row>
    <row r="134" spans="4:9" x14ac:dyDescent="0.2">
      <c r="D134" s="15">
        <v>60</v>
      </c>
      <c r="E134" s="15">
        <v>55</v>
      </c>
      <c r="F134" s="15">
        <v>0</v>
      </c>
      <c r="G134" s="15">
        <v>6.38</v>
      </c>
      <c r="H134" s="15">
        <v>2.5</v>
      </c>
      <c r="I134" s="15">
        <v>490</v>
      </c>
    </row>
    <row r="135" spans="4:9" x14ac:dyDescent="0.2">
      <c r="D135" s="15">
        <v>60</v>
      </c>
      <c r="E135" s="15">
        <v>135</v>
      </c>
      <c r="F135" s="15" t="s">
        <v>66</v>
      </c>
      <c r="G135" s="15">
        <v>6.38</v>
      </c>
      <c r="H135" s="15" t="s">
        <v>66</v>
      </c>
      <c r="I135" s="15" t="s">
        <v>66</v>
      </c>
    </row>
    <row r="136" spans="4:9" x14ac:dyDescent="0.2">
      <c r="D136" s="15">
        <v>60</v>
      </c>
      <c r="E136" s="15">
        <v>10</v>
      </c>
      <c r="F136" s="15">
        <v>857.14285714285711</v>
      </c>
      <c r="G136" s="15">
        <v>6.38</v>
      </c>
      <c r="H136" s="15">
        <v>2.5</v>
      </c>
      <c r="I136" s="15">
        <v>556.81818181818187</v>
      </c>
    </row>
    <row r="137" spans="4:9" x14ac:dyDescent="0.2">
      <c r="G137" s="15">
        <v>6.38</v>
      </c>
      <c r="H137" s="15">
        <v>2.5</v>
      </c>
      <c r="I137" s="15">
        <v>592.74193548387098</v>
      </c>
    </row>
    <row r="138" spans="4:9" x14ac:dyDescent="0.2">
      <c r="G138" s="15">
        <v>6.38</v>
      </c>
      <c r="H138" s="15">
        <v>2.5</v>
      </c>
      <c r="I138" s="15">
        <v>588.94230769230762</v>
      </c>
    </row>
    <row r="139" spans="4:9" x14ac:dyDescent="0.2">
      <c r="G139" s="15">
        <v>6.38</v>
      </c>
      <c r="H139" s="15" t="s">
        <v>66</v>
      </c>
      <c r="I139" s="15" t="s">
        <v>66</v>
      </c>
    </row>
    <row r="140" spans="4:9" x14ac:dyDescent="0.2">
      <c r="G140" s="15">
        <v>6.38</v>
      </c>
      <c r="H140" s="15">
        <v>2.5</v>
      </c>
      <c r="I140" s="15">
        <v>765.625</v>
      </c>
    </row>
    <row r="141" spans="4:9" x14ac:dyDescent="0.2">
      <c r="G141" s="15">
        <v>6.38</v>
      </c>
      <c r="H141" s="15">
        <v>2.5</v>
      </c>
      <c r="I141" s="15">
        <v>781.91489361702122</v>
      </c>
    </row>
    <row r="142" spans="4:9" x14ac:dyDescent="0.2">
      <c r="G142" s="15">
        <v>6.38</v>
      </c>
      <c r="H142" s="15">
        <v>2.5</v>
      </c>
      <c r="I142" s="15">
        <v>805.92105263157896</v>
      </c>
    </row>
    <row r="143" spans="4:9" x14ac:dyDescent="0.2">
      <c r="G143" s="15">
        <v>6.38</v>
      </c>
      <c r="H143" s="15" t="s">
        <v>66</v>
      </c>
      <c r="I143" s="15" t="s">
        <v>66</v>
      </c>
    </row>
    <row r="144" spans="4:9" x14ac:dyDescent="0.2">
      <c r="G144" s="15">
        <v>6.38</v>
      </c>
      <c r="H144" s="15">
        <v>2.5</v>
      </c>
      <c r="I144" s="15">
        <v>510.41666666666669</v>
      </c>
    </row>
    <row r="145" spans="7:9" x14ac:dyDescent="0.2">
      <c r="G145" s="15">
        <v>6.38</v>
      </c>
      <c r="H145" s="15">
        <v>2.5</v>
      </c>
      <c r="I145" s="15">
        <v>496.62162162162167</v>
      </c>
    </row>
    <row r="146" spans="7:9" x14ac:dyDescent="0.2">
      <c r="G146" s="15">
        <v>6.38</v>
      </c>
      <c r="H146" s="15">
        <v>2.5</v>
      </c>
      <c r="I146" s="15">
        <v>332.88043478260875</v>
      </c>
    </row>
    <row r="147" spans="7:9" x14ac:dyDescent="0.2">
      <c r="G147" s="15">
        <v>6.38</v>
      </c>
      <c r="H147" s="15" t="s">
        <v>66</v>
      </c>
      <c r="I147" s="15" t="s">
        <v>66</v>
      </c>
    </row>
    <row r="148" spans="7:9" x14ac:dyDescent="0.2">
      <c r="G148" s="15">
        <v>6.38</v>
      </c>
      <c r="H148" s="15">
        <v>2.5</v>
      </c>
      <c r="I148" s="15">
        <v>816.66666666666663</v>
      </c>
    </row>
    <row r="149" spans="7:9" x14ac:dyDescent="0.2">
      <c r="G149" s="15">
        <v>6.38</v>
      </c>
      <c r="H149" s="15">
        <v>2.5</v>
      </c>
      <c r="I149" s="15">
        <v>875</v>
      </c>
    </row>
    <row r="150" spans="7:9" x14ac:dyDescent="0.2">
      <c r="G150" s="15">
        <v>6.38</v>
      </c>
      <c r="H150" s="15">
        <v>2.5</v>
      </c>
      <c r="I150" s="15">
        <v>900.73529411764696</v>
      </c>
    </row>
    <row r="151" spans="7:9" x14ac:dyDescent="0.2">
      <c r="G151" s="15">
        <v>6.8</v>
      </c>
      <c r="H151" s="15" t="s">
        <v>66</v>
      </c>
      <c r="I151" s="15" t="s">
        <v>66</v>
      </c>
    </row>
    <row r="152" spans="7:9" x14ac:dyDescent="0.2">
      <c r="G152" s="15">
        <v>6.8</v>
      </c>
      <c r="H152" s="15">
        <v>2.4689000000000001</v>
      </c>
      <c r="I152" s="15">
        <v>301.64431768225666</v>
      </c>
    </row>
    <row r="153" spans="7:9" x14ac:dyDescent="0.2">
      <c r="G153" s="15">
        <v>6.8</v>
      </c>
      <c r="H153" s="15">
        <v>2.4689000000000001</v>
      </c>
      <c r="I153" s="15">
        <v>585.54944858269391</v>
      </c>
    </row>
    <row r="154" spans="7:9" x14ac:dyDescent="0.2">
      <c r="G154" s="15">
        <v>6.8</v>
      </c>
      <c r="H154" s="15">
        <v>2.4689000000000001</v>
      </c>
      <c r="I154" s="15">
        <v>540.30099305131739</v>
      </c>
    </row>
    <row r="155" spans="7:9" x14ac:dyDescent="0.2">
      <c r="G155" s="15">
        <v>6.8</v>
      </c>
      <c r="H155" s="15" t="s">
        <v>66</v>
      </c>
      <c r="I155" s="15" t="s">
        <v>66</v>
      </c>
    </row>
    <row r="156" spans="7:9" x14ac:dyDescent="0.2">
      <c r="G156" s="15">
        <v>6.8</v>
      </c>
      <c r="H156" s="15" t="s">
        <v>66</v>
      </c>
      <c r="I156" s="15" t="s">
        <v>66</v>
      </c>
    </row>
    <row r="157" spans="7:9" x14ac:dyDescent="0.2">
      <c r="G157" s="15">
        <v>7</v>
      </c>
      <c r="H157" s="15" t="s">
        <v>66</v>
      </c>
      <c r="I157" s="15" t="s">
        <v>66</v>
      </c>
    </row>
    <row r="158" spans="7:9" x14ac:dyDescent="0.2">
      <c r="G158" s="15">
        <v>7</v>
      </c>
      <c r="H158" s="15">
        <v>0.30480000000000002</v>
      </c>
      <c r="I158" s="15">
        <v>1361.5485564304458</v>
      </c>
    </row>
    <row r="159" spans="7:9" x14ac:dyDescent="0.2">
      <c r="G159" s="15">
        <v>7</v>
      </c>
      <c r="H159" s="15">
        <v>0.30480000000000002</v>
      </c>
      <c r="I159" s="15">
        <v>3142.0351302241065</v>
      </c>
    </row>
    <row r="160" spans="7:9" x14ac:dyDescent="0.2">
      <c r="G160" s="15">
        <v>7</v>
      </c>
      <c r="H160" s="15">
        <v>0.30480000000000002</v>
      </c>
      <c r="I160" s="15">
        <v>3838.5826771653533</v>
      </c>
    </row>
    <row r="161" spans="7:9" x14ac:dyDescent="0.2">
      <c r="G161" s="15">
        <v>7</v>
      </c>
      <c r="H161" s="15">
        <v>0.30480000000000002</v>
      </c>
      <c r="I161" s="15">
        <v>1319.7924123120974</v>
      </c>
    </row>
    <row r="162" spans="7:9" x14ac:dyDescent="0.2">
      <c r="G162" s="15">
        <v>7</v>
      </c>
      <c r="H162" s="15">
        <v>0.30480000000000002</v>
      </c>
      <c r="I162" s="15">
        <v>1454.1151106111736</v>
      </c>
    </row>
    <row r="163" spans="7:9" x14ac:dyDescent="0.2">
      <c r="G163" s="15">
        <v>7</v>
      </c>
      <c r="H163" s="15">
        <v>0.30480000000000002</v>
      </c>
      <c r="I163" s="15">
        <v>1109.7571136941215</v>
      </c>
    </row>
    <row r="164" spans="7:9" x14ac:dyDescent="0.2">
      <c r="G164" s="15">
        <v>7</v>
      </c>
      <c r="H164" s="15">
        <v>0.30480000000000002</v>
      </c>
      <c r="I164" s="15">
        <v>1101.0863225430155</v>
      </c>
    </row>
    <row r="165" spans="7:9" x14ac:dyDescent="0.2">
      <c r="G165" s="15">
        <v>7</v>
      </c>
      <c r="H165" s="15">
        <v>0.30480000000000002</v>
      </c>
      <c r="I165" s="15">
        <v>991.64730433286002</v>
      </c>
    </row>
    <row r="166" spans="7:9" x14ac:dyDescent="0.2">
      <c r="G166" s="15">
        <v>7</v>
      </c>
      <c r="H166" s="15">
        <v>0.30480000000000002</v>
      </c>
      <c r="I166" s="15">
        <v>847.20568017233131</v>
      </c>
    </row>
    <row r="167" spans="7:9" x14ac:dyDescent="0.2">
      <c r="G167" s="15">
        <v>7</v>
      </c>
      <c r="H167" s="15">
        <v>0.30480000000000002</v>
      </c>
      <c r="I167" s="15">
        <v>868.13845072012077</v>
      </c>
    </row>
    <row r="168" spans="7:9" x14ac:dyDescent="0.2">
      <c r="G168" s="15">
        <v>7</v>
      </c>
      <c r="H168" s="15">
        <v>0.30480000000000002</v>
      </c>
      <c r="I168" s="15">
        <v>848.48317844783844</v>
      </c>
    </row>
    <row r="169" spans="7:9" x14ac:dyDescent="0.2">
      <c r="G169" s="15">
        <v>7</v>
      </c>
      <c r="H169" s="15">
        <v>0.30480000000000002</v>
      </c>
      <c r="I169" s="15">
        <v>784.89848169523759</v>
      </c>
    </row>
    <row r="170" spans="7:9" x14ac:dyDescent="0.2">
      <c r="G170" s="15">
        <v>7</v>
      </c>
      <c r="H170" s="15">
        <v>0.30480000000000002</v>
      </c>
      <c r="I170" s="15">
        <v>718.71064582193776</v>
      </c>
    </row>
    <row r="171" spans="7:9" x14ac:dyDescent="0.2">
      <c r="G171" s="15">
        <v>7</v>
      </c>
      <c r="H171" s="15">
        <v>0.30480000000000002</v>
      </c>
      <c r="I171" s="15">
        <v>622.76698171349267</v>
      </c>
    </row>
    <row r="172" spans="7:9" x14ac:dyDescent="0.2">
      <c r="G172" s="15">
        <v>7</v>
      </c>
      <c r="H172" s="15">
        <v>0.30480000000000002</v>
      </c>
      <c r="I172" s="15">
        <v>530.28302234451576</v>
      </c>
    </row>
    <row r="173" spans="7:9" x14ac:dyDescent="0.2">
      <c r="G173" s="15">
        <v>7</v>
      </c>
      <c r="H173" s="15">
        <v>0.30480000000000002</v>
      </c>
      <c r="I173" s="15">
        <v>398.13238518656715</v>
      </c>
    </row>
    <row r="174" spans="7:9" x14ac:dyDescent="0.2">
      <c r="G174" s="15">
        <v>7</v>
      </c>
      <c r="H174" s="15">
        <v>0.30480000000000002</v>
      </c>
      <c r="I174" s="15">
        <v>192.0538173727447</v>
      </c>
    </row>
    <row r="175" spans="7:9" x14ac:dyDescent="0.2">
      <c r="G175" s="15">
        <v>7</v>
      </c>
      <c r="H175" s="15">
        <v>0.30480000000000002</v>
      </c>
      <c r="I175" s="15">
        <v>55.073804368253995</v>
      </c>
    </row>
    <row r="176" spans="7:9" x14ac:dyDescent="0.2">
      <c r="G176" s="15">
        <v>7</v>
      </c>
      <c r="H176" s="15" t="s">
        <v>66</v>
      </c>
      <c r="I176" s="15" t="s">
        <v>66</v>
      </c>
    </row>
    <row r="177" spans="7:9" x14ac:dyDescent="0.2">
      <c r="G177" s="15">
        <v>7</v>
      </c>
      <c r="H177" s="15">
        <v>0.4572</v>
      </c>
      <c r="I177" s="15">
        <v>2251.0207057451153</v>
      </c>
    </row>
    <row r="178" spans="7:9" x14ac:dyDescent="0.2">
      <c r="G178" s="15">
        <v>7</v>
      </c>
      <c r="H178" s="15">
        <v>0.4572</v>
      </c>
      <c r="I178" s="15">
        <v>4324.1469816272966</v>
      </c>
    </row>
    <row r="179" spans="7:9" x14ac:dyDescent="0.2">
      <c r="G179" s="15">
        <v>7</v>
      </c>
      <c r="H179" s="15">
        <v>0.4572</v>
      </c>
      <c r="I179" s="15">
        <v>1842.9869561759326</v>
      </c>
    </row>
    <row r="180" spans="7:9" x14ac:dyDescent="0.2">
      <c r="G180" s="15">
        <v>7</v>
      </c>
      <c r="H180" s="15">
        <v>0.4572</v>
      </c>
      <c r="I180" s="15">
        <v>1029.5588051493562</v>
      </c>
    </row>
    <row r="181" spans="7:9" x14ac:dyDescent="0.2">
      <c r="G181" s="15">
        <v>7</v>
      </c>
      <c r="H181" s="15">
        <v>0.4572</v>
      </c>
      <c r="I181" s="15">
        <v>1065.0608329131273</v>
      </c>
    </row>
    <row r="182" spans="7:9" x14ac:dyDescent="0.2">
      <c r="G182" s="15">
        <v>7</v>
      </c>
      <c r="H182" s="15">
        <v>0.4572</v>
      </c>
      <c r="I182" s="15">
        <v>839.39915119305726</v>
      </c>
    </row>
    <row r="183" spans="7:9" x14ac:dyDescent="0.2">
      <c r="G183" s="15">
        <v>7</v>
      </c>
      <c r="H183" s="15">
        <v>0.4572</v>
      </c>
      <c r="I183" s="15">
        <v>737.0705082319256</v>
      </c>
    </row>
    <row r="184" spans="7:9" x14ac:dyDescent="0.2">
      <c r="G184" s="15">
        <v>7</v>
      </c>
      <c r="H184" s="15">
        <v>0.4572</v>
      </c>
      <c r="I184" s="15">
        <v>638.09477440952253</v>
      </c>
    </row>
    <row r="185" spans="7:9" x14ac:dyDescent="0.2">
      <c r="G185" s="15">
        <v>7</v>
      </c>
      <c r="H185" s="15">
        <v>0.4572</v>
      </c>
      <c r="I185" s="15">
        <v>580.422413641248</v>
      </c>
    </row>
    <row r="186" spans="7:9" x14ac:dyDescent="0.2">
      <c r="G186" s="15">
        <v>7</v>
      </c>
      <c r="H186" s="15">
        <v>0.4572</v>
      </c>
      <c r="I186" s="15">
        <v>542.35660620460339</v>
      </c>
    </row>
    <row r="187" spans="7:9" x14ac:dyDescent="0.2">
      <c r="G187" s="15">
        <v>7</v>
      </c>
      <c r="H187" s="15">
        <v>0.4572</v>
      </c>
      <c r="I187" s="15">
        <v>469.60762181008874</v>
      </c>
    </row>
    <row r="188" spans="7:9" x14ac:dyDescent="0.2">
      <c r="G188" s="15">
        <v>7</v>
      </c>
      <c r="H188" s="15">
        <v>0.4572</v>
      </c>
      <c r="I188" s="15">
        <v>444.39278797175768</v>
      </c>
    </row>
    <row r="189" spans="7:9" x14ac:dyDescent="0.2">
      <c r="G189" s="15">
        <v>7</v>
      </c>
      <c r="H189" s="15">
        <v>0.4572</v>
      </c>
      <c r="I189" s="15">
        <v>407.42590907292367</v>
      </c>
    </row>
    <row r="190" spans="7:9" x14ac:dyDescent="0.2">
      <c r="G190" s="15">
        <v>7</v>
      </c>
      <c r="H190" s="15">
        <v>0.4572</v>
      </c>
      <c r="I190" s="15">
        <v>336.04813607890486</v>
      </c>
    </row>
    <row r="191" spans="7:9" x14ac:dyDescent="0.2">
      <c r="G191" s="15">
        <v>7</v>
      </c>
      <c r="H191" s="15">
        <v>0.4572</v>
      </c>
      <c r="I191" s="15">
        <v>314.66960600818868</v>
      </c>
    </row>
    <row r="192" spans="7:9" x14ac:dyDescent="0.2">
      <c r="G192" s="15">
        <v>7</v>
      </c>
      <c r="H192" s="15">
        <v>0.4572</v>
      </c>
      <c r="I192" s="15">
        <v>271.71978541953382</v>
      </c>
    </row>
    <row r="193" spans="7:9" x14ac:dyDescent="0.2">
      <c r="G193" s="15">
        <v>7</v>
      </c>
      <c r="H193" s="15">
        <v>0.4572</v>
      </c>
      <c r="I193" s="15">
        <v>252.81615813808131</v>
      </c>
    </row>
    <row r="194" spans="7:9" x14ac:dyDescent="0.2">
      <c r="G194" s="15">
        <v>7</v>
      </c>
      <c r="H194" s="15">
        <v>0.4572</v>
      </c>
      <c r="I194" s="15">
        <v>217.6706379264113</v>
      </c>
    </row>
    <row r="195" spans="7:9" x14ac:dyDescent="0.2">
      <c r="G195" s="15">
        <v>7</v>
      </c>
      <c r="H195" s="15">
        <v>0.4572</v>
      </c>
      <c r="I195" s="15">
        <v>203.04418854988702</v>
      </c>
    </row>
    <row r="196" spans="7:9" x14ac:dyDescent="0.2">
      <c r="G196" s="15">
        <v>7</v>
      </c>
      <c r="H196" s="15">
        <v>0.4572</v>
      </c>
      <c r="I196" s="15">
        <v>158.03119808094445</v>
      </c>
    </row>
    <row r="197" spans="7:9" x14ac:dyDescent="0.2">
      <c r="G197" s="15">
        <v>7</v>
      </c>
      <c r="H197" s="15">
        <v>0.4572</v>
      </c>
      <c r="I197" s="15">
        <v>146.0934359556407</v>
      </c>
    </row>
    <row r="198" spans="7:9" x14ac:dyDescent="0.2">
      <c r="G198" s="15">
        <v>7</v>
      </c>
      <c r="H198" s="15">
        <v>0.4572</v>
      </c>
      <c r="I198" s="15">
        <v>88.337178770793599</v>
      </c>
    </row>
    <row r="199" spans="7:9" x14ac:dyDescent="0.2">
      <c r="G199" s="15">
        <v>7</v>
      </c>
      <c r="H199" s="15">
        <v>0.4572</v>
      </c>
      <c r="I199" s="15">
        <v>82.911183198244686</v>
      </c>
    </row>
    <row r="200" spans="7:9" x14ac:dyDescent="0.2">
      <c r="G200" s="15">
        <v>7</v>
      </c>
      <c r="H200" s="15">
        <v>0.4572</v>
      </c>
      <c r="I200" s="15">
        <v>43.112517867571896</v>
      </c>
    </row>
    <row r="201" spans="7:9" x14ac:dyDescent="0.2">
      <c r="G201" s="15">
        <v>7</v>
      </c>
      <c r="H201" s="15" t="s">
        <v>66</v>
      </c>
      <c r="I201" s="15" t="s">
        <v>66</v>
      </c>
    </row>
    <row r="202" spans="7:9" x14ac:dyDescent="0.2">
      <c r="G202" s="15">
        <v>7</v>
      </c>
      <c r="H202" s="15">
        <v>0.30480000000000002</v>
      </c>
      <c r="I202" s="15">
        <v>182.35025309336334</v>
      </c>
    </row>
    <row r="203" spans="7:9" x14ac:dyDescent="0.2">
      <c r="G203" s="15">
        <v>7</v>
      </c>
      <c r="H203" s="15">
        <v>0.30480000000000002</v>
      </c>
      <c r="I203" s="15">
        <v>287.65110347122101</v>
      </c>
    </row>
    <row r="204" spans="7:9" x14ac:dyDescent="0.2">
      <c r="G204" s="15">
        <v>7</v>
      </c>
      <c r="H204" s="15">
        <v>0.30480000000000002</v>
      </c>
      <c r="I204" s="15">
        <v>260.73341442075838</v>
      </c>
    </row>
    <row r="205" spans="7:9" x14ac:dyDescent="0.2">
      <c r="G205" s="15">
        <v>7</v>
      </c>
      <c r="H205" s="15">
        <v>0.30480000000000002</v>
      </c>
      <c r="I205" s="15">
        <v>484.40972317484704</v>
      </c>
    </row>
    <row r="206" spans="7:9" x14ac:dyDescent="0.2">
      <c r="G206" s="15">
        <v>7</v>
      </c>
      <c r="H206" s="15">
        <v>0.30480000000000002</v>
      </c>
      <c r="I206" s="15">
        <v>427.65748031496071</v>
      </c>
    </row>
    <row r="207" spans="7:9" x14ac:dyDescent="0.2">
      <c r="G207" s="15">
        <v>7</v>
      </c>
      <c r="H207" s="15">
        <v>0.30480000000000002</v>
      </c>
      <c r="I207" s="15">
        <v>482.44446068909815</v>
      </c>
    </row>
    <row r="208" spans="7:9" x14ac:dyDescent="0.2">
      <c r="G208" s="15">
        <v>7</v>
      </c>
      <c r="H208" s="15">
        <v>0.30480000000000002</v>
      </c>
      <c r="I208" s="15">
        <v>467.45858932437915</v>
      </c>
    </row>
    <row r="209" spans="7:9" x14ac:dyDescent="0.2">
      <c r="G209" s="15">
        <v>7</v>
      </c>
      <c r="H209" s="15">
        <v>0.30480000000000002</v>
      </c>
      <c r="I209" s="15">
        <v>418.58217414814936</v>
      </c>
    </row>
    <row r="210" spans="7:9" x14ac:dyDescent="0.2">
      <c r="G210" s="15">
        <v>7</v>
      </c>
      <c r="H210" s="15">
        <v>0.30480000000000002</v>
      </c>
      <c r="I210" s="15">
        <v>304.31226590837946</v>
      </c>
    </row>
    <row r="211" spans="7:9" x14ac:dyDescent="0.2">
      <c r="G211" s="15">
        <v>7</v>
      </c>
      <c r="H211" s="15">
        <v>0.30480000000000002</v>
      </c>
      <c r="I211" s="15">
        <v>262.86902357666389</v>
      </c>
    </row>
    <row r="212" spans="7:9" x14ac:dyDescent="0.2">
      <c r="G212" s="15">
        <v>7</v>
      </c>
      <c r="H212" s="15">
        <v>0.30480000000000002</v>
      </c>
      <c r="I212" s="15">
        <v>191.79432450915598</v>
      </c>
    </row>
    <row r="213" spans="7:9" x14ac:dyDescent="0.2">
      <c r="G213" s="15">
        <v>7</v>
      </c>
      <c r="H213" s="15">
        <v>0.30480000000000002</v>
      </c>
      <c r="I213" s="15">
        <v>135.73394006552752</v>
      </c>
    </row>
    <row r="214" spans="7:9" x14ac:dyDescent="0.2">
      <c r="G214" s="15">
        <v>7</v>
      </c>
      <c r="H214" s="15">
        <v>0.30480000000000002</v>
      </c>
      <c r="I214" s="15">
        <v>84.35334801159334</v>
      </c>
    </row>
    <row r="215" spans="7:9" x14ac:dyDescent="0.2">
      <c r="G215" s="15">
        <v>7</v>
      </c>
      <c r="H215" s="15">
        <v>0.30480000000000002</v>
      </c>
      <c r="I215" s="15">
        <v>56.165851108655211</v>
      </c>
    </row>
    <row r="216" spans="7:9" x14ac:dyDescent="0.2">
      <c r="G216" s="15">
        <v>7</v>
      </c>
      <c r="H216" s="15">
        <v>0.30480000000000002</v>
      </c>
      <c r="I216" s="15">
        <v>39.607273634868598</v>
      </c>
    </row>
    <row r="217" spans="7:9" x14ac:dyDescent="0.2">
      <c r="G217" s="15">
        <v>7</v>
      </c>
      <c r="H217" s="15" t="s">
        <v>66</v>
      </c>
      <c r="I217" s="15" t="s">
        <v>66</v>
      </c>
    </row>
    <row r="218" spans="7:9" x14ac:dyDescent="0.2">
      <c r="G218" s="15">
        <v>7</v>
      </c>
      <c r="H218" s="15" t="s">
        <v>66</v>
      </c>
      <c r="I218" s="15" t="s">
        <v>66</v>
      </c>
    </row>
    <row r="219" spans="7:9" x14ac:dyDescent="0.2">
      <c r="G219" s="15">
        <v>7</v>
      </c>
      <c r="H219" s="15">
        <v>0.4572</v>
      </c>
      <c r="I219" s="15">
        <v>432.19597550306207</v>
      </c>
    </row>
    <row r="220" spans="7:9" x14ac:dyDescent="0.2">
      <c r="G220" s="15">
        <v>7</v>
      </c>
      <c r="H220" s="15">
        <v>0.4572</v>
      </c>
      <c r="I220" s="15">
        <v>560.12266601389854</v>
      </c>
    </row>
    <row r="221" spans="7:9" x14ac:dyDescent="0.2">
      <c r="G221" s="15">
        <v>7</v>
      </c>
      <c r="H221" s="15">
        <v>0.4572</v>
      </c>
      <c r="I221" s="15">
        <v>575.01954542916178</v>
      </c>
    </row>
    <row r="222" spans="7:9" x14ac:dyDescent="0.2">
      <c r="G222" s="15">
        <v>7</v>
      </c>
      <c r="H222" s="15">
        <v>0.4572</v>
      </c>
      <c r="I222" s="15">
        <v>474.21886591661422</v>
      </c>
    </row>
    <row r="223" spans="7:9" x14ac:dyDescent="0.2">
      <c r="G223" s="15">
        <v>7</v>
      </c>
      <c r="H223" s="15">
        <v>0.4572</v>
      </c>
      <c r="I223" s="15">
        <v>443.04784647820662</v>
      </c>
    </row>
    <row r="224" spans="7:9" x14ac:dyDescent="0.2">
      <c r="G224" s="15">
        <v>7</v>
      </c>
      <c r="H224" s="15">
        <v>0.4572</v>
      </c>
      <c r="I224" s="15">
        <v>417.75351883178433</v>
      </c>
    </row>
    <row r="225" spans="7:9" x14ac:dyDescent="0.2">
      <c r="G225" s="15">
        <v>7</v>
      </c>
      <c r="H225" s="15">
        <v>0.4572</v>
      </c>
      <c r="I225" s="15">
        <v>432.41469816272968</v>
      </c>
    </row>
    <row r="226" spans="7:9" x14ac:dyDescent="0.2">
      <c r="G226" s="15">
        <v>7</v>
      </c>
      <c r="H226" s="15">
        <v>0.4572</v>
      </c>
      <c r="I226" s="15">
        <v>422.31049243844518</v>
      </c>
    </row>
    <row r="227" spans="7:9" x14ac:dyDescent="0.2">
      <c r="G227" s="15">
        <v>7</v>
      </c>
      <c r="H227" s="15">
        <v>0.4572</v>
      </c>
      <c r="I227" s="15">
        <v>388.51275666013453</v>
      </c>
    </row>
    <row r="228" spans="7:9" x14ac:dyDescent="0.2">
      <c r="G228" s="15">
        <v>7</v>
      </c>
      <c r="H228" s="15">
        <v>0.4572</v>
      </c>
      <c r="I228" s="15">
        <v>384.58013894508247</v>
      </c>
    </row>
    <row r="229" spans="7:9" x14ac:dyDescent="0.2">
      <c r="G229" s="15">
        <v>7</v>
      </c>
      <c r="H229" s="15">
        <v>0.4572</v>
      </c>
      <c r="I229" s="15">
        <v>363.32627017589948</v>
      </c>
    </row>
    <row r="230" spans="7:9" x14ac:dyDescent="0.2">
      <c r="G230" s="15">
        <v>7</v>
      </c>
      <c r="H230" s="15">
        <v>0.4572</v>
      </c>
      <c r="I230" s="15">
        <v>358.67178016152099</v>
      </c>
    </row>
    <row r="231" spans="7:9" x14ac:dyDescent="0.2">
      <c r="G231" s="15">
        <v>7</v>
      </c>
      <c r="H231" s="15">
        <v>0.4572</v>
      </c>
      <c r="I231" s="15">
        <v>320.88372925321738</v>
      </c>
    </row>
    <row r="232" spans="7:9" x14ac:dyDescent="0.2">
      <c r="G232" s="15">
        <v>7</v>
      </c>
      <c r="H232" s="15">
        <v>0.4572</v>
      </c>
      <c r="I232" s="15">
        <v>343.00478437022451</v>
      </c>
    </row>
    <row r="233" spans="7:9" x14ac:dyDescent="0.2">
      <c r="G233" s="15">
        <v>7</v>
      </c>
      <c r="H233" s="15">
        <v>0.4572</v>
      </c>
      <c r="I233" s="15">
        <v>311.48103938248858</v>
      </c>
    </row>
    <row r="234" spans="7:9" x14ac:dyDescent="0.2">
      <c r="G234" s="15">
        <v>7</v>
      </c>
      <c r="H234" s="15">
        <v>0.4572</v>
      </c>
      <c r="I234" s="15">
        <v>286.65924335215669</v>
      </c>
    </row>
    <row r="235" spans="7:9" x14ac:dyDescent="0.2">
      <c r="G235" s="15">
        <v>7</v>
      </c>
      <c r="H235" s="15">
        <v>0.4572</v>
      </c>
      <c r="I235" s="15">
        <v>270.35841926894847</v>
      </c>
    </row>
    <row r="236" spans="7:9" x14ac:dyDescent="0.2">
      <c r="G236" s="15">
        <v>7</v>
      </c>
      <c r="H236" s="15">
        <v>0.4572</v>
      </c>
      <c r="I236" s="15">
        <v>257.4059752947548</v>
      </c>
    </row>
    <row r="237" spans="7:9" x14ac:dyDescent="0.2">
      <c r="G237" s="15">
        <v>7</v>
      </c>
      <c r="H237" s="15">
        <v>0.4572</v>
      </c>
      <c r="I237" s="15">
        <v>235.19543740165318</v>
      </c>
    </row>
    <row r="238" spans="7:9" x14ac:dyDescent="0.2">
      <c r="G238" s="15">
        <v>7</v>
      </c>
      <c r="H238" s="15">
        <v>0.4572</v>
      </c>
      <c r="I238" s="15">
        <v>215.83579226509733</v>
      </c>
    </row>
    <row r="239" spans="7:9" x14ac:dyDescent="0.2">
      <c r="G239" s="15">
        <v>7</v>
      </c>
      <c r="H239" s="15">
        <v>0.4572</v>
      </c>
      <c r="I239" s="15">
        <v>201.41444370836268</v>
      </c>
    </row>
    <row r="240" spans="7:9" x14ac:dyDescent="0.2">
      <c r="G240" s="15">
        <v>7</v>
      </c>
      <c r="H240" s="15">
        <v>0.4572</v>
      </c>
      <c r="I240" s="15">
        <v>185.21353881647099</v>
      </c>
    </row>
    <row r="241" spans="7:9" x14ac:dyDescent="0.2">
      <c r="G241" s="15">
        <v>7</v>
      </c>
      <c r="H241" s="15">
        <v>0.4572</v>
      </c>
      <c r="I241" s="15">
        <v>169.39500417991701</v>
      </c>
    </row>
    <row r="242" spans="7:9" x14ac:dyDescent="0.2">
      <c r="G242" s="15">
        <v>7</v>
      </c>
      <c r="H242" s="15">
        <v>0.4572</v>
      </c>
      <c r="I242" s="15">
        <v>145.00610908577289</v>
      </c>
    </row>
    <row r="243" spans="7:9" x14ac:dyDescent="0.2">
      <c r="G243" s="15">
        <v>7</v>
      </c>
      <c r="H243" s="15">
        <v>0.4572</v>
      </c>
      <c r="I243" s="15">
        <v>130.61773456086428</v>
      </c>
    </row>
    <row r="244" spans="7:9" x14ac:dyDescent="0.2">
      <c r="G244" s="15">
        <v>7</v>
      </c>
      <c r="H244" s="15">
        <v>0.4572</v>
      </c>
      <c r="I244" s="15">
        <v>110.85506743978577</v>
      </c>
    </row>
    <row r="245" spans="7:9" x14ac:dyDescent="0.2">
      <c r="G245" s="15">
        <v>7</v>
      </c>
      <c r="H245" s="15">
        <v>0.4572</v>
      </c>
      <c r="I245" s="15">
        <v>75.328796036066038</v>
      </c>
    </row>
    <row r="246" spans="7:9" x14ac:dyDescent="0.2">
      <c r="G246" s="15">
        <v>7</v>
      </c>
      <c r="H246" s="15">
        <v>0.4572</v>
      </c>
      <c r="I246" s="15">
        <v>47.323134544204606</v>
      </c>
    </row>
    <row r="247" spans="7:9" x14ac:dyDescent="0.2">
      <c r="G247" s="15">
        <v>7</v>
      </c>
      <c r="H247" s="15" t="s">
        <v>66</v>
      </c>
      <c r="I247" s="15" t="s">
        <v>66</v>
      </c>
    </row>
    <row r="248" spans="7:9" x14ac:dyDescent="0.2">
      <c r="G248" s="15">
        <v>7</v>
      </c>
      <c r="H248" s="15">
        <v>0.4572</v>
      </c>
      <c r="I248" s="15">
        <v>1174.445585606147</v>
      </c>
    </row>
    <row r="249" spans="7:9" x14ac:dyDescent="0.2">
      <c r="G249" s="15">
        <v>7</v>
      </c>
      <c r="H249" s="15">
        <v>0.4572</v>
      </c>
      <c r="I249" s="15">
        <v>818.96723136880621</v>
      </c>
    </row>
    <row r="250" spans="7:9" x14ac:dyDescent="0.2">
      <c r="G250" s="15">
        <v>7</v>
      </c>
      <c r="H250" s="15">
        <v>0.4572</v>
      </c>
      <c r="I250" s="15">
        <v>605.15989605776895</v>
      </c>
    </row>
    <row r="251" spans="7:9" x14ac:dyDescent="0.2">
      <c r="G251" s="15">
        <v>7</v>
      </c>
      <c r="H251" s="15">
        <v>0.4572</v>
      </c>
      <c r="I251" s="15">
        <v>589.1208421835554</v>
      </c>
    </row>
    <row r="252" spans="7:9" x14ac:dyDescent="0.2">
      <c r="G252" s="15">
        <v>7</v>
      </c>
      <c r="H252" s="15">
        <v>0.4572</v>
      </c>
      <c r="I252" s="15">
        <v>514.83147939840853</v>
      </c>
    </row>
    <row r="253" spans="7:9" x14ac:dyDescent="0.2">
      <c r="G253" s="15">
        <v>7</v>
      </c>
      <c r="H253" s="15">
        <v>0.4572</v>
      </c>
      <c r="I253" s="15">
        <v>454.85417057790636</v>
      </c>
    </row>
    <row r="254" spans="7:9" x14ac:dyDescent="0.2">
      <c r="G254" s="15">
        <v>7</v>
      </c>
      <c r="H254" s="15">
        <v>0.4572</v>
      </c>
      <c r="I254" s="15">
        <v>421.83968921387611</v>
      </c>
    </row>
    <row r="255" spans="7:9" x14ac:dyDescent="0.2">
      <c r="G255" s="15">
        <v>7</v>
      </c>
      <c r="H255" s="15">
        <v>0.4572</v>
      </c>
      <c r="I255" s="15">
        <v>380.64674134043105</v>
      </c>
    </row>
    <row r="256" spans="7:9" x14ac:dyDescent="0.2">
      <c r="G256" s="15">
        <v>7</v>
      </c>
      <c r="H256" s="15">
        <v>0.4572</v>
      </c>
      <c r="I256" s="15">
        <v>361.43675762669341</v>
      </c>
    </row>
    <row r="257" spans="7:9" x14ac:dyDescent="0.2">
      <c r="G257" s="15">
        <v>7</v>
      </c>
      <c r="H257" s="15">
        <v>0.4572</v>
      </c>
      <c r="I257" s="15">
        <v>339.94866207761766</v>
      </c>
    </row>
    <row r="258" spans="7:9" x14ac:dyDescent="0.2">
      <c r="G258" s="15">
        <v>7</v>
      </c>
      <c r="H258" s="15">
        <v>0.4572</v>
      </c>
      <c r="I258" s="15">
        <v>258.49754792128743</v>
      </c>
    </row>
    <row r="259" spans="7:9" x14ac:dyDescent="0.2">
      <c r="G259" s="15">
        <v>7</v>
      </c>
      <c r="H259" s="15">
        <v>0.4572</v>
      </c>
      <c r="I259" s="15">
        <v>255.32280241068119</v>
      </c>
    </row>
    <row r="260" spans="7:9" x14ac:dyDescent="0.2">
      <c r="G260" s="15">
        <v>7</v>
      </c>
      <c r="H260" s="15">
        <v>0.4572</v>
      </c>
      <c r="I260" s="15">
        <v>252.59029324817828</v>
      </c>
    </row>
    <row r="261" spans="7:9" x14ac:dyDescent="0.2">
      <c r="G261" s="15">
        <v>7</v>
      </c>
      <c r="H261" s="15">
        <v>0.4572</v>
      </c>
      <c r="I261" s="15">
        <v>253.66525117094037</v>
      </c>
    </row>
    <row r="262" spans="7:9" x14ac:dyDescent="0.2">
      <c r="G262" s="15">
        <v>7</v>
      </c>
      <c r="H262" s="15">
        <v>0.4572</v>
      </c>
      <c r="I262" s="15">
        <v>256.1798121935451</v>
      </c>
    </row>
    <row r="263" spans="7:9" x14ac:dyDescent="0.2">
      <c r="G263" s="15">
        <v>7</v>
      </c>
      <c r="H263" s="15">
        <v>0.4572</v>
      </c>
      <c r="I263" s="15">
        <v>243.57270757956027</v>
      </c>
    </row>
    <row r="264" spans="7:9" x14ac:dyDescent="0.2">
      <c r="G264" s="15">
        <v>7</v>
      </c>
      <c r="H264" s="15">
        <v>0.4572</v>
      </c>
      <c r="I264" s="15">
        <v>230.99854683406741</v>
      </c>
    </row>
    <row r="265" spans="7:9" x14ac:dyDescent="0.2">
      <c r="G265" s="15">
        <v>7</v>
      </c>
      <c r="H265" s="15">
        <v>0.4572</v>
      </c>
      <c r="I265" s="15">
        <v>214.08021707682579</v>
      </c>
    </row>
    <row r="266" spans="7:9" x14ac:dyDescent="0.2">
      <c r="G266" s="15">
        <v>7</v>
      </c>
      <c r="H266" s="15">
        <v>0.4572</v>
      </c>
      <c r="I266" s="15">
        <v>202.0467400897667</v>
      </c>
    </row>
    <row r="267" spans="7:9" x14ac:dyDescent="0.2">
      <c r="G267" s="15">
        <v>7</v>
      </c>
      <c r="H267" s="15">
        <v>0.4572</v>
      </c>
      <c r="I267" s="15">
        <v>181.59532503379219</v>
      </c>
    </row>
    <row r="268" spans="7:9" x14ac:dyDescent="0.2">
      <c r="G268" s="15">
        <v>7</v>
      </c>
      <c r="H268" s="15">
        <v>0.4572</v>
      </c>
      <c r="I268" s="15">
        <v>169.97885608555799</v>
      </c>
    </row>
    <row r="269" spans="7:9" x14ac:dyDescent="0.2">
      <c r="G269" s="15">
        <v>7</v>
      </c>
      <c r="H269" s="15">
        <v>0.4572</v>
      </c>
      <c r="I269" s="15">
        <v>137.68357438509182</v>
      </c>
    </row>
    <row r="270" spans="7:9" x14ac:dyDescent="0.2">
      <c r="G270" s="15">
        <v>7</v>
      </c>
      <c r="H270" s="15">
        <v>0.4572</v>
      </c>
      <c r="I270" s="15">
        <v>93.502135338519267</v>
      </c>
    </row>
    <row r="271" spans="7:9" x14ac:dyDescent="0.2">
      <c r="G271" s="15">
        <v>7</v>
      </c>
      <c r="H271" s="15">
        <v>0.4572</v>
      </c>
      <c r="I271" s="15">
        <v>60.856409631667958</v>
      </c>
    </row>
    <row r="272" spans="7:9" x14ac:dyDescent="0.2">
      <c r="G272" s="15">
        <v>7</v>
      </c>
      <c r="H272" s="15">
        <v>0.4572</v>
      </c>
      <c r="I272" s="15">
        <v>44.904269217304993</v>
      </c>
    </row>
    <row r="273" spans="7:9" x14ac:dyDescent="0.2">
      <c r="G273" s="15">
        <v>7.75</v>
      </c>
      <c r="H273" s="15" t="s">
        <v>66</v>
      </c>
      <c r="I273" s="15" t="s">
        <v>66</v>
      </c>
    </row>
    <row r="274" spans="7:9" x14ac:dyDescent="0.2">
      <c r="G274" s="15">
        <v>7.75</v>
      </c>
      <c r="H274" s="15">
        <v>0.60960000000000003</v>
      </c>
      <c r="I274" s="15">
        <v>912.07349081364839</v>
      </c>
    </row>
    <row r="275" spans="7:9" x14ac:dyDescent="0.2">
      <c r="G275" s="15">
        <v>7.75</v>
      </c>
      <c r="H275" s="15">
        <v>0.60960000000000003</v>
      </c>
      <c r="I275" s="15">
        <v>400.0322328130037</v>
      </c>
    </row>
    <row r="276" spans="7:9" x14ac:dyDescent="0.2">
      <c r="G276" s="15">
        <v>7.75</v>
      </c>
      <c r="H276" s="15">
        <v>0.60960000000000003</v>
      </c>
      <c r="I276" s="15">
        <v>495.69211457263503</v>
      </c>
    </row>
    <row r="277" spans="7:9" x14ac:dyDescent="0.2">
      <c r="G277" s="15">
        <v>7.75</v>
      </c>
      <c r="H277" s="15">
        <v>0.60960000000000003</v>
      </c>
      <c r="I277" s="15">
        <v>504.83772554260969</v>
      </c>
    </row>
    <row r="278" spans="7:9" x14ac:dyDescent="0.2">
      <c r="G278" s="15">
        <v>7.75</v>
      </c>
      <c r="H278" s="15">
        <v>0.60960000000000003</v>
      </c>
      <c r="I278" s="15">
        <v>349.90031616891872</v>
      </c>
    </row>
    <row r="279" spans="7:9" x14ac:dyDescent="0.2">
      <c r="G279" s="15">
        <v>7.75</v>
      </c>
      <c r="H279" s="15">
        <v>0.60960000000000003</v>
      </c>
      <c r="I279" s="15">
        <v>363.37589275444162</v>
      </c>
    </row>
    <row r="280" spans="7:9" x14ac:dyDescent="0.2">
      <c r="G280" s="15">
        <v>7.75</v>
      </c>
      <c r="H280" s="15">
        <v>0.60960000000000003</v>
      </c>
      <c r="I280" s="15">
        <v>362.57453609236842</v>
      </c>
    </row>
    <row r="281" spans="7:9" x14ac:dyDescent="0.2">
      <c r="G281" s="15">
        <v>7.75</v>
      </c>
      <c r="H281" s="15">
        <v>0.60960000000000003</v>
      </c>
      <c r="I281" s="15">
        <v>317.63145292771549</v>
      </c>
    </row>
    <row r="282" spans="7:9" x14ac:dyDescent="0.2">
      <c r="G282" s="15">
        <v>7.75</v>
      </c>
      <c r="H282" s="15">
        <v>0.60960000000000003</v>
      </c>
      <c r="I282" s="15">
        <v>437.98792516492409</v>
      </c>
    </row>
    <row r="283" spans="7:9" x14ac:dyDescent="0.2">
      <c r="G283" s="15">
        <v>7.75</v>
      </c>
      <c r="H283" s="15">
        <v>0.60960000000000003</v>
      </c>
      <c r="I283" s="15">
        <v>479.46757128445563</v>
      </c>
    </row>
    <row r="284" spans="7:9" x14ac:dyDescent="0.2">
      <c r="G284" s="15">
        <v>7.75</v>
      </c>
      <c r="H284" s="15">
        <v>0.60960000000000003</v>
      </c>
      <c r="I284" s="15">
        <v>374.81061292387756</v>
      </c>
    </row>
    <row r="285" spans="7:9" x14ac:dyDescent="0.2">
      <c r="G285" s="15">
        <v>7.75</v>
      </c>
      <c r="H285" s="15">
        <v>0.60960000000000003</v>
      </c>
      <c r="I285" s="15">
        <v>333.40016525712065</v>
      </c>
    </row>
    <row r="286" spans="7:9" x14ac:dyDescent="0.2">
      <c r="G286" s="15">
        <v>7.75</v>
      </c>
      <c r="H286" s="15">
        <v>0.60960000000000003</v>
      </c>
      <c r="I286" s="15">
        <v>272.03351242648864</v>
      </c>
    </row>
    <row r="287" spans="7:9" x14ac:dyDescent="0.2">
      <c r="G287" s="15">
        <v>7.75</v>
      </c>
      <c r="H287" s="15">
        <v>0.60960000000000003</v>
      </c>
      <c r="I287" s="15">
        <v>214.07076080990936</v>
      </c>
    </row>
    <row r="288" spans="7:9" x14ac:dyDescent="0.2">
      <c r="G288" s="15">
        <v>7.75</v>
      </c>
      <c r="H288" s="15">
        <v>0.60960000000000003</v>
      </c>
      <c r="I288" s="15">
        <v>136.42178917345512</v>
      </c>
    </row>
    <row r="289" spans="7:9" x14ac:dyDescent="0.2">
      <c r="G289" s="15">
        <v>7.75</v>
      </c>
      <c r="H289" s="15">
        <v>0.60960000000000003</v>
      </c>
      <c r="I289" s="15">
        <v>91.209894809465112</v>
      </c>
    </row>
    <row r="290" spans="7:9" x14ac:dyDescent="0.2">
      <c r="G290" s="15">
        <v>7.75</v>
      </c>
      <c r="H290" s="15" t="s">
        <v>66</v>
      </c>
      <c r="I290" s="15" t="s">
        <v>66</v>
      </c>
    </row>
    <row r="291" spans="7:9" x14ac:dyDescent="0.2">
      <c r="G291" s="15">
        <v>7.75</v>
      </c>
      <c r="H291" s="15">
        <v>0.60960000000000003</v>
      </c>
      <c r="I291" s="15">
        <v>633.38436862058927</v>
      </c>
    </row>
    <row r="292" spans="7:9" x14ac:dyDescent="0.2">
      <c r="G292" s="15">
        <v>7.75</v>
      </c>
      <c r="H292" s="15">
        <v>0.60960000000000003</v>
      </c>
      <c r="I292" s="15">
        <v>584.66249411131321</v>
      </c>
    </row>
    <row r="293" spans="7:9" x14ac:dyDescent="0.2">
      <c r="G293" s="15">
        <v>7.75</v>
      </c>
      <c r="H293" s="15">
        <v>0.60960000000000003</v>
      </c>
      <c r="I293" s="15">
        <v>532.33861331535888</v>
      </c>
    </row>
    <row r="294" spans="7:9" x14ac:dyDescent="0.2">
      <c r="G294" s="15">
        <v>7.75</v>
      </c>
      <c r="H294" s="15">
        <v>0.60960000000000003</v>
      </c>
      <c r="I294" s="15">
        <v>546.15179090637628</v>
      </c>
    </row>
    <row r="295" spans="7:9" x14ac:dyDescent="0.2">
      <c r="G295" s="15">
        <v>7.75</v>
      </c>
      <c r="H295" s="15">
        <v>0.60960000000000003</v>
      </c>
      <c r="I295" s="15">
        <v>486.26734158230221</v>
      </c>
    </row>
    <row r="296" spans="7:9" x14ac:dyDescent="0.2">
      <c r="G296" s="15">
        <v>7.75</v>
      </c>
      <c r="H296" s="15">
        <v>0.60960000000000003</v>
      </c>
      <c r="I296" s="15">
        <v>354.02724158186561</v>
      </c>
    </row>
    <row r="297" spans="7:9" x14ac:dyDescent="0.2">
      <c r="G297" s="15">
        <v>7.75</v>
      </c>
      <c r="H297" s="15">
        <v>0.60960000000000003</v>
      </c>
      <c r="I297" s="15">
        <v>344.66380068360468</v>
      </c>
    </row>
    <row r="298" spans="7:9" x14ac:dyDescent="0.2">
      <c r="G298" s="15">
        <v>7.75</v>
      </c>
      <c r="H298" s="15">
        <v>0.60960000000000003</v>
      </c>
      <c r="I298" s="15">
        <v>342.56087154878168</v>
      </c>
    </row>
    <row r="299" spans="7:9" x14ac:dyDescent="0.2">
      <c r="G299" s="15">
        <v>7.75</v>
      </c>
      <c r="H299" s="15">
        <v>0.60960000000000003</v>
      </c>
      <c r="I299" s="15">
        <v>335.35882980160574</v>
      </c>
    </row>
    <row r="300" spans="7:9" x14ac:dyDescent="0.2">
      <c r="G300" s="15">
        <v>7.75</v>
      </c>
      <c r="H300" s="15">
        <v>0.60960000000000003</v>
      </c>
      <c r="I300" s="15">
        <v>271.88554904928981</v>
      </c>
    </row>
    <row r="301" spans="7:9" x14ac:dyDescent="0.2">
      <c r="G301" s="15">
        <v>7.75</v>
      </c>
      <c r="H301" s="15">
        <v>0.60960000000000003</v>
      </c>
      <c r="I301" s="15">
        <v>278.09897111438306</v>
      </c>
    </row>
    <row r="302" spans="7:9" x14ac:dyDescent="0.2">
      <c r="G302" s="15">
        <v>7.75</v>
      </c>
      <c r="H302" s="15">
        <v>0.60960000000000003</v>
      </c>
      <c r="I302" s="15">
        <v>282.05179709679152</v>
      </c>
    </row>
    <row r="303" spans="7:9" x14ac:dyDescent="0.2">
      <c r="G303" s="15">
        <v>7.75</v>
      </c>
      <c r="H303" s="15">
        <v>0.60960000000000003</v>
      </c>
      <c r="I303" s="15">
        <v>271.47263552283238</v>
      </c>
    </row>
    <row r="304" spans="7:9" x14ac:dyDescent="0.2">
      <c r="G304" s="15">
        <v>7.75</v>
      </c>
      <c r="H304" s="15">
        <v>0.60960000000000003</v>
      </c>
      <c r="I304" s="15">
        <v>264.90082525986281</v>
      </c>
    </row>
    <row r="305" spans="7:9" x14ac:dyDescent="0.2">
      <c r="G305" s="15">
        <v>7.75</v>
      </c>
      <c r="H305" s="15">
        <v>0.60960000000000003</v>
      </c>
      <c r="I305" s="15">
        <v>258.90339717360655</v>
      </c>
    </row>
    <row r="306" spans="7:9" x14ac:dyDescent="0.2">
      <c r="G306" s="15">
        <v>7.75</v>
      </c>
      <c r="H306" s="15">
        <v>0.60960000000000003</v>
      </c>
      <c r="I306" s="15">
        <v>247.28600080102305</v>
      </c>
    </row>
    <row r="307" spans="7:9" x14ac:dyDescent="0.2">
      <c r="G307" s="15">
        <v>7.75</v>
      </c>
      <c r="H307" s="15">
        <v>0.60960000000000003</v>
      </c>
      <c r="I307" s="15">
        <v>237.71269600681427</v>
      </c>
    </row>
    <row r="308" spans="7:9" x14ac:dyDescent="0.2">
      <c r="G308" s="15">
        <v>7.75</v>
      </c>
      <c r="H308" s="15">
        <v>0.60960000000000003</v>
      </c>
      <c r="I308" s="15">
        <v>232.03205521408395</v>
      </c>
    </row>
    <row r="309" spans="7:9" x14ac:dyDescent="0.2">
      <c r="G309" s="15">
        <v>7.75</v>
      </c>
      <c r="H309" s="15">
        <v>0.60960000000000003</v>
      </c>
      <c r="I309" s="15">
        <v>215.19414049097315</v>
      </c>
    </row>
    <row r="310" spans="7:9" x14ac:dyDescent="0.2">
      <c r="G310" s="15">
        <v>7.75</v>
      </c>
      <c r="H310" s="15">
        <v>0.60960000000000003</v>
      </c>
      <c r="I310" s="15">
        <v>204.87850330163687</v>
      </c>
    </row>
    <row r="311" spans="7:9" x14ac:dyDescent="0.2">
      <c r="G311" s="15">
        <v>7.75</v>
      </c>
      <c r="H311" s="15">
        <v>0.60960000000000003</v>
      </c>
      <c r="I311" s="15">
        <v>193.29730922827153</v>
      </c>
    </row>
    <row r="312" spans="7:9" x14ac:dyDescent="0.2">
      <c r="G312" s="15">
        <v>7.75</v>
      </c>
      <c r="H312" s="15">
        <v>0.60960000000000003</v>
      </c>
      <c r="I312" s="15">
        <v>177.7734382792874</v>
      </c>
    </row>
    <row r="313" spans="7:9" x14ac:dyDescent="0.2">
      <c r="G313" s="15">
        <v>7.75</v>
      </c>
      <c r="H313" s="15">
        <v>0.60960000000000003</v>
      </c>
      <c r="I313" s="15">
        <v>173.35007897768435</v>
      </c>
    </row>
    <row r="314" spans="7:9" x14ac:dyDescent="0.2">
      <c r="G314" s="15">
        <v>7.75</v>
      </c>
      <c r="H314" s="15">
        <v>0.60960000000000003</v>
      </c>
      <c r="I314" s="15">
        <v>150.20402109167492</v>
      </c>
    </row>
    <row r="315" spans="7:9" x14ac:dyDescent="0.2">
      <c r="G315" s="15">
        <v>7.75</v>
      </c>
      <c r="H315" s="15">
        <v>0.60960000000000003</v>
      </c>
      <c r="I315" s="15">
        <v>135.40293474029571</v>
      </c>
    </row>
    <row r="316" spans="7:9" x14ac:dyDescent="0.2">
      <c r="G316" s="15">
        <v>7.75</v>
      </c>
      <c r="H316" s="15">
        <v>0.60960000000000003</v>
      </c>
      <c r="I316" s="15">
        <v>109.65439891542309</v>
      </c>
    </row>
    <row r="317" spans="7:9" x14ac:dyDescent="0.2">
      <c r="G317" s="15">
        <v>7.75</v>
      </c>
      <c r="H317" s="15">
        <v>0.60960000000000003</v>
      </c>
      <c r="I317" s="15">
        <v>99.64300402107169</v>
      </c>
    </row>
    <row r="318" spans="7:9" x14ac:dyDescent="0.2">
      <c r="G318" s="15">
        <v>7.75</v>
      </c>
      <c r="H318" s="15">
        <v>0.60960000000000003</v>
      </c>
      <c r="I318" s="15">
        <v>81.477158826013863</v>
      </c>
    </row>
    <row r="319" spans="7:9" x14ac:dyDescent="0.2">
      <c r="G319" s="15">
        <v>7.75</v>
      </c>
      <c r="H319" s="15">
        <v>0.60960000000000003</v>
      </c>
      <c r="I319" s="15">
        <v>66.823434127115704</v>
      </c>
    </row>
    <row r="320" spans="7:9" x14ac:dyDescent="0.2">
      <c r="G320" s="15">
        <v>7.75</v>
      </c>
      <c r="H320" s="15" t="s">
        <v>66</v>
      </c>
      <c r="I320" s="15" t="s">
        <v>66</v>
      </c>
    </row>
    <row r="321" spans="7:9" x14ac:dyDescent="0.2">
      <c r="G321" s="15">
        <v>7.75</v>
      </c>
      <c r="H321" s="15">
        <v>0.60960000000000003</v>
      </c>
      <c r="I321" s="15">
        <v>422.25624574705944</v>
      </c>
    </row>
    <row r="322" spans="7:9" x14ac:dyDescent="0.2">
      <c r="G322" s="15">
        <v>7.75</v>
      </c>
      <c r="H322" s="15">
        <v>0.60960000000000003</v>
      </c>
      <c r="I322" s="15">
        <v>346.79600411165336</v>
      </c>
    </row>
    <row r="323" spans="7:9" x14ac:dyDescent="0.2">
      <c r="G323" s="15">
        <v>7.75</v>
      </c>
      <c r="H323" s="15">
        <v>0.60960000000000003</v>
      </c>
      <c r="I323" s="15">
        <v>282.66740417778357</v>
      </c>
    </row>
    <row r="324" spans="7:9" x14ac:dyDescent="0.2">
      <c r="G324" s="15">
        <v>7.75</v>
      </c>
      <c r="H324" s="15">
        <v>0.60960000000000003</v>
      </c>
      <c r="I324" s="15">
        <v>246.83991632304426</v>
      </c>
    </row>
    <row r="325" spans="7:9" x14ac:dyDescent="0.2">
      <c r="G325" s="15">
        <v>7.75</v>
      </c>
      <c r="H325" s="15">
        <v>0.60960000000000003</v>
      </c>
      <c r="I325" s="15">
        <v>228.74562006228663</v>
      </c>
    </row>
    <row r="326" spans="7:9" x14ac:dyDescent="0.2">
      <c r="G326" s="15">
        <v>7.75</v>
      </c>
      <c r="H326" s="15">
        <v>0.60960000000000003</v>
      </c>
      <c r="I326" s="15">
        <v>194.77797704112604</v>
      </c>
    </row>
    <row r="327" spans="7:9" x14ac:dyDescent="0.2">
      <c r="G327" s="15">
        <v>7.75</v>
      </c>
      <c r="H327" s="15">
        <v>0.60960000000000003</v>
      </c>
      <c r="I327" s="15">
        <v>210.87630930215624</v>
      </c>
    </row>
    <row r="328" spans="7:9" x14ac:dyDescent="0.2">
      <c r="G328" s="15">
        <v>7.75</v>
      </c>
      <c r="H328" s="15">
        <v>0.60960000000000003</v>
      </c>
      <c r="I328" s="15">
        <v>165.68071213464688</v>
      </c>
    </row>
    <row r="329" spans="7:9" x14ac:dyDescent="0.2">
      <c r="G329" s="15">
        <v>7.75</v>
      </c>
      <c r="H329" s="15">
        <v>0.60960000000000003</v>
      </c>
      <c r="I329" s="15">
        <v>167.98821676986509</v>
      </c>
    </row>
    <row r="330" spans="7:9" x14ac:dyDescent="0.2">
      <c r="G330" s="15">
        <v>7.75</v>
      </c>
      <c r="H330" s="15">
        <v>0.60960000000000003</v>
      </c>
      <c r="I330" s="15">
        <v>166.5209255029734</v>
      </c>
    </row>
    <row r="331" spans="7:9" x14ac:dyDescent="0.2">
      <c r="G331" s="15">
        <v>7.75</v>
      </c>
      <c r="H331" s="15">
        <v>0.60960000000000003</v>
      </c>
      <c r="I331" s="15">
        <v>165.967160082064</v>
      </c>
    </row>
    <row r="332" spans="7:9" x14ac:dyDescent="0.2">
      <c r="G332" s="15">
        <v>7.75</v>
      </c>
      <c r="H332" s="15">
        <v>0.60960000000000003</v>
      </c>
      <c r="I332" s="15">
        <v>156.23325863170899</v>
      </c>
    </row>
    <row r="333" spans="7:9" x14ac:dyDescent="0.2">
      <c r="G333" s="15">
        <v>7.75</v>
      </c>
      <c r="H333" s="15">
        <v>0.60960000000000003</v>
      </c>
      <c r="I333" s="15">
        <v>146.47681901083769</v>
      </c>
    </row>
    <row r="334" spans="7:9" x14ac:dyDescent="0.2">
      <c r="G334" s="15">
        <v>7.75</v>
      </c>
      <c r="H334" s="15">
        <v>0.60960000000000003</v>
      </c>
      <c r="I334" s="15">
        <v>143.57547515374847</v>
      </c>
    </row>
    <row r="335" spans="7:9" x14ac:dyDescent="0.2">
      <c r="G335" s="15">
        <v>7.75</v>
      </c>
      <c r="H335" s="15">
        <v>0.60960000000000003</v>
      </c>
      <c r="I335" s="15">
        <v>130.309998014954</v>
      </c>
    </row>
    <row r="336" spans="7:9" x14ac:dyDescent="0.2">
      <c r="G336" s="15">
        <v>7.75</v>
      </c>
      <c r="H336" s="15">
        <v>0.60960000000000003</v>
      </c>
      <c r="I336" s="15">
        <v>118.09101080271753</v>
      </c>
    </row>
    <row r="337" spans="7:9" x14ac:dyDescent="0.2">
      <c r="G337" s="15">
        <v>7.75</v>
      </c>
      <c r="H337" s="15">
        <v>0.60960000000000003</v>
      </c>
      <c r="I337" s="15">
        <v>104.13821750045733</v>
      </c>
    </row>
    <row r="338" spans="7:9" x14ac:dyDescent="0.2">
      <c r="G338" s="15">
        <v>7.75</v>
      </c>
      <c r="H338" s="15">
        <v>0.60960000000000003</v>
      </c>
      <c r="I338" s="15">
        <v>88.903003257315945</v>
      </c>
    </row>
    <row r="339" spans="7:9" x14ac:dyDescent="0.2">
      <c r="G339" s="15">
        <v>7.75</v>
      </c>
      <c r="H339" s="15">
        <v>0.60960000000000003</v>
      </c>
      <c r="I339" s="15">
        <v>74.694719620905573</v>
      </c>
    </row>
    <row r="340" spans="7:9" x14ac:dyDescent="0.2">
      <c r="G340" s="15">
        <v>7.75</v>
      </c>
      <c r="H340" s="15">
        <v>0.60960000000000003</v>
      </c>
      <c r="I340" s="15">
        <v>61.601913161305063</v>
      </c>
    </row>
    <row r="341" spans="7:9" x14ac:dyDescent="0.2">
      <c r="G341" s="15">
        <v>10.43</v>
      </c>
      <c r="H341" s="15" t="s">
        <v>66</v>
      </c>
      <c r="I341" s="15" t="s">
        <v>66</v>
      </c>
    </row>
    <row r="342" spans="7:9" x14ac:dyDescent="0.2">
      <c r="G342" s="15">
        <v>10.43</v>
      </c>
      <c r="H342" s="15">
        <v>1.1000000000000001</v>
      </c>
      <c r="I342" s="15">
        <v>1875.1875187518754</v>
      </c>
    </row>
    <row r="343" spans="7:9" x14ac:dyDescent="0.2">
      <c r="G343" s="15">
        <v>10.43</v>
      </c>
      <c r="H343" s="15">
        <v>1.1000000000000001</v>
      </c>
      <c r="I343" s="15">
        <v>1249.9875001249989</v>
      </c>
    </row>
    <row r="344" spans="7:9" x14ac:dyDescent="0.2">
      <c r="G344" s="15">
        <v>10.43</v>
      </c>
      <c r="H344" s="15">
        <v>1.1000000000000001</v>
      </c>
      <c r="I344" s="15">
        <v>999.99000009999907</v>
      </c>
    </row>
    <row r="345" spans="7:9" x14ac:dyDescent="0.2">
      <c r="G345" s="15">
        <v>10.43</v>
      </c>
      <c r="H345" s="15">
        <v>1.1000000000000001</v>
      </c>
      <c r="I345" s="15">
        <v>833.3250000833325</v>
      </c>
    </row>
    <row r="346" spans="7:9" x14ac:dyDescent="0.2">
      <c r="G346" s="15">
        <v>10.43</v>
      </c>
      <c r="H346" s="15">
        <v>1.1000000000000001</v>
      </c>
      <c r="I346" s="15">
        <v>743.74256257437423</v>
      </c>
    </row>
    <row r="347" spans="7:9" x14ac:dyDescent="0.2">
      <c r="G347" s="15">
        <v>10.43</v>
      </c>
      <c r="H347" s="15">
        <v>1.1000000000000001</v>
      </c>
      <c r="I347" s="15">
        <v>637.24990392232223</v>
      </c>
    </row>
    <row r="348" spans="7:9" x14ac:dyDescent="0.2">
      <c r="G348" s="15">
        <v>10.43</v>
      </c>
      <c r="H348" s="15" t="s">
        <v>66</v>
      </c>
      <c r="I348" s="15" t="s">
        <v>66</v>
      </c>
    </row>
    <row r="349" spans="7:9" x14ac:dyDescent="0.2">
      <c r="G349" s="15">
        <v>10.43</v>
      </c>
      <c r="H349" s="15">
        <v>1.6</v>
      </c>
      <c r="I349" s="15">
        <v>1666.6666666666667</v>
      </c>
    </row>
    <row r="350" spans="7:9" x14ac:dyDescent="0.2">
      <c r="G350" s="15">
        <v>10.43</v>
      </c>
      <c r="H350" s="15">
        <v>1.6</v>
      </c>
      <c r="I350" s="15">
        <v>1354.1666666666667</v>
      </c>
    </row>
    <row r="351" spans="7:9" x14ac:dyDescent="0.2">
      <c r="G351" s="15">
        <v>10.43</v>
      </c>
      <c r="H351" s="15">
        <v>1.6</v>
      </c>
      <c r="I351" s="15">
        <v>1000</v>
      </c>
    </row>
    <row r="352" spans="7:9" x14ac:dyDescent="0.2">
      <c r="G352" s="15">
        <v>10.43</v>
      </c>
      <c r="H352" s="15">
        <v>1.6</v>
      </c>
      <c r="I352" s="15">
        <v>833.24445392491464</v>
      </c>
    </row>
    <row r="353" spans="7:9" x14ac:dyDescent="0.2">
      <c r="G353" s="15">
        <v>10.43</v>
      </c>
      <c r="H353" s="15">
        <v>1.6</v>
      </c>
      <c r="I353" s="15">
        <v>750</v>
      </c>
    </row>
    <row r="354" spans="7:9" x14ac:dyDescent="0.2">
      <c r="G354" s="15">
        <v>11.33</v>
      </c>
      <c r="H354" s="15" t="s">
        <v>66</v>
      </c>
      <c r="I354" s="15" t="s">
        <v>66</v>
      </c>
    </row>
    <row r="355" spans="7:9" x14ac:dyDescent="0.2">
      <c r="G355" s="15">
        <v>11.33</v>
      </c>
      <c r="H355" s="15">
        <v>2.2999999999999998</v>
      </c>
      <c r="I355" s="15">
        <v>899.96400143994231</v>
      </c>
    </row>
    <row r="356" spans="7:9" x14ac:dyDescent="0.2">
      <c r="G356" s="15">
        <v>11.33</v>
      </c>
      <c r="H356" s="15">
        <v>2.2999999999999998</v>
      </c>
      <c r="I356" s="15">
        <v>840.84029488496401</v>
      </c>
    </row>
    <row r="357" spans="7:9" x14ac:dyDescent="0.2">
      <c r="G357" s="15">
        <v>11.33</v>
      </c>
      <c r="H357" s="15">
        <v>2.2999999999999998</v>
      </c>
      <c r="I357" s="15">
        <v>664.01684884164206</v>
      </c>
    </row>
    <row r="358" spans="7:9" x14ac:dyDescent="0.2">
      <c r="G358" s="15">
        <v>11.33</v>
      </c>
      <c r="H358" s="15">
        <v>2.2999999999999998</v>
      </c>
      <c r="I358" s="15">
        <v>590.20892007043631</v>
      </c>
    </row>
    <row r="359" spans="7:9" x14ac:dyDescent="0.2">
      <c r="G359" s="15">
        <v>11.33</v>
      </c>
      <c r="H359" s="15">
        <v>2.2999999999999998</v>
      </c>
      <c r="I359" s="15">
        <v>595.26644125910752</v>
      </c>
    </row>
    <row r="360" spans="7:9" x14ac:dyDescent="0.2">
      <c r="G360" s="15">
        <v>12.33</v>
      </c>
      <c r="H360" s="15" t="s">
        <v>66</v>
      </c>
      <c r="I360" s="15" t="s">
        <v>66</v>
      </c>
    </row>
    <row r="361" spans="7:9" x14ac:dyDescent="0.2">
      <c r="G361" s="15">
        <v>12.33</v>
      </c>
      <c r="H361" s="15">
        <v>6.4</v>
      </c>
      <c r="I361" s="15">
        <v>484.52890259675644</v>
      </c>
    </row>
    <row r="362" spans="7:9" x14ac:dyDescent="0.2">
      <c r="G362" s="15">
        <v>12.33</v>
      </c>
      <c r="H362" s="15">
        <v>6.4</v>
      </c>
      <c r="I362" s="15">
        <v>321.67608780273156</v>
      </c>
    </row>
    <row r="363" spans="7:9" x14ac:dyDescent="0.2">
      <c r="G363" s="15">
        <v>12.33</v>
      </c>
      <c r="H363" s="15">
        <v>6.4</v>
      </c>
      <c r="I363" s="15">
        <v>339.31427386734805</v>
      </c>
    </row>
    <row r="364" spans="7:9" x14ac:dyDescent="0.2">
      <c r="G364" s="15">
        <v>12.33</v>
      </c>
      <c r="H364" s="15">
        <v>6.4</v>
      </c>
      <c r="I364" s="15">
        <v>309.88536719035437</v>
      </c>
    </row>
    <row r="365" spans="7:9" x14ac:dyDescent="0.2">
      <c r="G365" s="15">
        <v>16.41</v>
      </c>
      <c r="H365" s="15" t="s">
        <v>66</v>
      </c>
      <c r="I365" s="15" t="s">
        <v>66</v>
      </c>
    </row>
    <row r="366" spans="7:9" x14ac:dyDescent="0.2">
      <c r="G366" s="15">
        <v>16.41</v>
      </c>
      <c r="H366" s="15">
        <v>1</v>
      </c>
      <c r="I366" s="15">
        <v>2958.7765957446809</v>
      </c>
    </row>
    <row r="367" spans="7:9" x14ac:dyDescent="0.2">
      <c r="G367" s="15">
        <v>16.41</v>
      </c>
      <c r="H367" s="15">
        <v>1</v>
      </c>
      <c r="I367" s="15">
        <v>2644.087938205585</v>
      </c>
    </row>
    <row r="368" spans="7:9" x14ac:dyDescent="0.2">
      <c r="G368" s="15">
        <v>16.41</v>
      </c>
      <c r="H368" s="15">
        <v>1</v>
      </c>
      <c r="I368" s="15">
        <v>2523.6294896030245</v>
      </c>
    </row>
    <row r="369" spans="7:9" x14ac:dyDescent="0.2">
      <c r="G369" s="15">
        <v>16.41</v>
      </c>
      <c r="H369" s="15">
        <v>1</v>
      </c>
      <c r="I369" s="15">
        <v>2344.5732349841942</v>
      </c>
    </row>
    <row r="370" spans="7:9" x14ac:dyDescent="0.2">
      <c r="G370" s="15">
        <v>16.41</v>
      </c>
      <c r="H370" s="15">
        <v>1</v>
      </c>
      <c r="I370" s="15">
        <v>1783.5671342685371</v>
      </c>
    </row>
    <row r="371" spans="7:9" x14ac:dyDescent="0.2">
      <c r="G371" s="15">
        <v>16.41</v>
      </c>
      <c r="H371" s="15">
        <v>1</v>
      </c>
      <c r="I371" s="15">
        <v>1218.0101272752154</v>
      </c>
    </row>
    <row r="372" spans="7:9" x14ac:dyDescent="0.2">
      <c r="G372" s="15">
        <v>16.41</v>
      </c>
      <c r="H372" s="15">
        <v>1</v>
      </c>
      <c r="I372" s="15">
        <v>1088.4852932183696</v>
      </c>
    </row>
    <row r="373" spans="7:9" x14ac:dyDescent="0.2">
      <c r="G373" s="15">
        <v>16.41</v>
      </c>
      <c r="H373" s="15">
        <v>1</v>
      </c>
      <c r="I373" s="15">
        <v>1028.6638927415627</v>
      </c>
    </row>
    <row r="374" spans="7:9" x14ac:dyDescent="0.2">
      <c r="G374" s="15">
        <v>16.41</v>
      </c>
      <c r="H374" s="15">
        <v>1</v>
      </c>
      <c r="I374" s="15">
        <v>923.61975923619775</v>
      </c>
    </row>
    <row r="375" spans="7:9" x14ac:dyDescent="0.2">
      <c r="G375" s="15">
        <v>16.41</v>
      </c>
      <c r="H375" s="15">
        <v>1</v>
      </c>
      <c r="I375" s="15">
        <v>817.2135161606268</v>
      </c>
    </row>
    <row r="376" spans="7:9" x14ac:dyDescent="0.2">
      <c r="G376" s="15">
        <v>16.41</v>
      </c>
      <c r="H376" s="15">
        <v>1</v>
      </c>
      <c r="I376" s="15">
        <v>798.98017810973852</v>
      </c>
    </row>
    <row r="377" spans="7:9" x14ac:dyDescent="0.2">
      <c r="G377" s="15">
        <v>16.41</v>
      </c>
      <c r="H377" s="15">
        <v>1</v>
      </c>
      <c r="I377" s="15">
        <v>687.01754385964909</v>
      </c>
    </row>
    <row r="378" spans="7:9" x14ac:dyDescent="0.2">
      <c r="G378" s="15">
        <v>16.41</v>
      </c>
      <c r="H378" s="15">
        <v>1</v>
      </c>
      <c r="I378" s="15">
        <v>602.43682310469308</v>
      </c>
    </row>
    <row r="379" spans="7:9" x14ac:dyDescent="0.2">
      <c r="G379" s="15">
        <v>16.41</v>
      </c>
      <c r="H379" s="15">
        <v>1</v>
      </c>
      <c r="I379" s="15">
        <v>523.63366462101044</v>
      </c>
    </row>
    <row r="380" spans="7:9" x14ac:dyDescent="0.2">
      <c r="G380" s="15">
        <v>16.41</v>
      </c>
      <c r="H380" s="15">
        <v>1</v>
      </c>
      <c r="I380" s="15">
        <v>466.32434617284684</v>
      </c>
    </row>
    <row r="381" spans="7:9" x14ac:dyDescent="0.2">
      <c r="G381" s="15">
        <v>16.41</v>
      </c>
      <c r="H381" s="15">
        <v>1</v>
      </c>
      <c r="I381" s="15">
        <v>426.88308199992332</v>
      </c>
    </row>
    <row r="382" spans="7:9" x14ac:dyDescent="0.2">
      <c r="G382" s="15">
        <v>16.41</v>
      </c>
      <c r="H382" s="15" t="s">
        <v>66</v>
      </c>
      <c r="I382" s="15" t="s">
        <v>66</v>
      </c>
    </row>
    <row r="383" spans="7:9" x14ac:dyDescent="0.2">
      <c r="G383" s="15">
        <v>16.41</v>
      </c>
      <c r="H383" s="15" t="s">
        <v>66</v>
      </c>
      <c r="I383" s="15" t="s">
        <v>66</v>
      </c>
    </row>
    <row r="384" spans="7:9" x14ac:dyDescent="0.2">
      <c r="G384" s="15">
        <v>16.41</v>
      </c>
      <c r="H384" s="15" t="s">
        <v>66</v>
      </c>
      <c r="I384" s="15" t="s">
        <v>66</v>
      </c>
    </row>
    <row r="385" spans="7:9" x14ac:dyDescent="0.2">
      <c r="G385" s="15">
        <v>16.41</v>
      </c>
      <c r="H385" s="15" t="s">
        <v>66</v>
      </c>
      <c r="I385" s="15" t="s">
        <v>66</v>
      </c>
    </row>
    <row r="386" spans="7:9" x14ac:dyDescent="0.2">
      <c r="G386" s="15">
        <v>16.41</v>
      </c>
      <c r="H386" s="15" t="s">
        <v>66</v>
      </c>
      <c r="I386" s="15" t="s">
        <v>66</v>
      </c>
    </row>
    <row r="387" spans="7:9" x14ac:dyDescent="0.2">
      <c r="G387" s="15">
        <v>16.41</v>
      </c>
      <c r="H387" s="15" t="s">
        <v>66</v>
      </c>
      <c r="I387" s="15" t="s">
        <v>66</v>
      </c>
    </row>
    <row r="388" spans="7:9" x14ac:dyDescent="0.2">
      <c r="G388" s="15">
        <v>16.41</v>
      </c>
      <c r="H388" s="15">
        <v>1</v>
      </c>
      <c r="I388" s="15">
        <v>5274.1333333333332</v>
      </c>
    </row>
    <row r="389" spans="7:9" x14ac:dyDescent="0.2">
      <c r="G389" s="15">
        <v>16.41</v>
      </c>
      <c r="H389" s="15">
        <v>1</v>
      </c>
      <c r="I389" s="15">
        <v>2821.3742272943418</v>
      </c>
    </row>
    <row r="390" spans="7:9" x14ac:dyDescent="0.2">
      <c r="G390" s="15">
        <v>16.41</v>
      </c>
      <c r="H390" s="15">
        <v>1</v>
      </c>
      <c r="I390" s="15">
        <v>2089.5668251452721</v>
      </c>
    </row>
    <row r="391" spans="7:9" x14ac:dyDescent="0.2">
      <c r="G391" s="15">
        <v>16.41</v>
      </c>
      <c r="H391" s="15">
        <v>1</v>
      </c>
      <c r="I391" s="15">
        <v>1571.3276836158193</v>
      </c>
    </row>
    <row r="392" spans="7:9" x14ac:dyDescent="0.2">
      <c r="G392" s="15">
        <v>16.41</v>
      </c>
      <c r="H392" s="15">
        <v>1</v>
      </c>
      <c r="I392" s="15">
        <v>1148.536101432443</v>
      </c>
    </row>
    <row r="393" spans="7:9" x14ac:dyDescent="0.2">
      <c r="G393" s="15">
        <v>16.41</v>
      </c>
      <c r="H393" s="15">
        <v>1</v>
      </c>
      <c r="I393" s="15">
        <v>836.12778670274224</v>
      </c>
    </row>
    <row r="394" spans="7:9" x14ac:dyDescent="0.2">
      <c r="G394" s="15">
        <v>16.41</v>
      </c>
      <c r="H394" s="15">
        <v>1</v>
      </c>
      <c r="I394" s="15">
        <v>753.03711036653465</v>
      </c>
    </row>
    <row r="395" spans="7:9" x14ac:dyDescent="0.2">
      <c r="G395" s="15">
        <v>16.41</v>
      </c>
      <c r="H395" s="15">
        <v>1</v>
      </c>
      <c r="I395" s="15">
        <v>711.37927727022043</v>
      </c>
    </row>
    <row r="396" spans="7:9" x14ac:dyDescent="0.2">
      <c r="G396" s="15">
        <v>16.41</v>
      </c>
      <c r="H396" s="15">
        <v>1</v>
      </c>
      <c r="I396" s="15">
        <v>674.02647010241162</v>
      </c>
    </row>
    <row r="397" spans="7:9" x14ac:dyDescent="0.2">
      <c r="G397" s="15">
        <v>16.41</v>
      </c>
      <c r="H397" s="15">
        <v>1</v>
      </c>
      <c r="I397" s="15">
        <v>564.77310081140467</v>
      </c>
    </row>
    <row r="398" spans="7:9" x14ac:dyDescent="0.2">
      <c r="G398" s="15">
        <v>16.41</v>
      </c>
      <c r="H398" s="15">
        <v>1</v>
      </c>
      <c r="I398" s="15">
        <v>526.58749658749662</v>
      </c>
    </row>
    <row r="399" spans="7:9" x14ac:dyDescent="0.2">
      <c r="G399" s="15">
        <v>16.41</v>
      </c>
      <c r="H399" s="15">
        <v>1</v>
      </c>
      <c r="I399" s="15">
        <v>438.73183906006659</v>
      </c>
    </row>
    <row r="400" spans="7:9" x14ac:dyDescent="0.2">
      <c r="G400" s="15">
        <v>16.41</v>
      </c>
      <c r="H400" s="15">
        <v>1</v>
      </c>
      <c r="I400" s="15">
        <v>374.54485380377486</v>
      </c>
    </row>
    <row r="401" spans="7:9" x14ac:dyDescent="0.2">
      <c r="G401" s="15">
        <v>16.41</v>
      </c>
      <c r="H401" s="15" t="s">
        <v>66</v>
      </c>
      <c r="I401" s="15" t="s">
        <v>66</v>
      </c>
    </row>
    <row r="402" spans="7:9" x14ac:dyDescent="0.2">
      <c r="G402" s="15">
        <v>16.41</v>
      </c>
      <c r="H402" s="15" t="s">
        <v>66</v>
      </c>
      <c r="I402" s="15" t="s">
        <v>66</v>
      </c>
    </row>
    <row r="403" spans="7:9" x14ac:dyDescent="0.2">
      <c r="G403" s="15">
        <v>16.41</v>
      </c>
      <c r="H403" s="15" t="s">
        <v>66</v>
      </c>
      <c r="I403" s="15" t="s">
        <v>66</v>
      </c>
    </row>
    <row r="404" spans="7:9" x14ac:dyDescent="0.2">
      <c r="G404" s="15">
        <v>16.41</v>
      </c>
      <c r="H404" s="15" t="s">
        <v>66</v>
      </c>
      <c r="I404" s="15" t="s">
        <v>66</v>
      </c>
    </row>
    <row r="405" spans="7:9" x14ac:dyDescent="0.2">
      <c r="G405" s="15">
        <v>16.41</v>
      </c>
      <c r="H405" s="15" t="s">
        <v>66</v>
      </c>
      <c r="I405" s="15" t="s">
        <v>66</v>
      </c>
    </row>
    <row r="406" spans="7:9" x14ac:dyDescent="0.2">
      <c r="G406" s="15">
        <v>16.41</v>
      </c>
      <c r="H406" s="15" t="s">
        <v>66</v>
      </c>
      <c r="I406" s="15" t="s">
        <v>66</v>
      </c>
    </row>
    <row r="407" spans="7:9" x14ac:dyDescent="0.2">
      <c r="G407" s="15">
        <v>16.41</v>
      </c>
      <c r="H407" s="15">
        <v>1</v>
      </c>
      <c r="I407" s="15">
        <v>4214.015151515151</v>
      </c>
    </row>
    <row r="408" spans="7:9" x14ac:dyDescent="0.2">
      <c r="G408" s="15">
        <v>16.41</v>
      </c>
      <c r="H408" s="15">
        <v>1</v>
      </c>
      <c r="I408" s="15">
        <v>4709</v>
      </c>
    </row>
    <row r="409" spans="7:9" x14ac:dyDescent="0.2">
      <c r="G409" s="15">
        <v>16.41</v>
      </c>
      <c r="H409" s="15">
        <v>1</v>
      </c>
      <c r="I409" s="15">
        <v>1896.6052934407362</v>
      </c>
    </row>
    <row r="410" spans="7:9" x14ac:dyDescent="0.2">
      <c r="G410" s="15">
        <v>16.41</v>
      </c>
      <c r="H410" s="15">
        <v>1</v>
      </c>
      <c r="I410" s="15">
        <v>1052.0106382978722</v>
      </c>
    </row>
    <row r="411" spans="7:9" x14ac:dyDescent="0.2">
      <c r="G411" s="15">
        <v>16.41</v>
      </c>
      <c r="H411" s="15">
        <v>1</v>
      </c>
      <c r="I411" s="15">
        <v>691.77334732423924</v>
      </c>
    </row>
    <row r="412" spans="7:9" x14ac:dyDescent="0.2">
      <c r="G412" s="15">
        <v>16.41</v>
      </c>
      <c r="H412" s="15">
        <v>1</v>
      </c>
      <c r="I412" s="15">
        <v>492.27797690163283</v>
      </c>
    </row>
    <row r="413" spans="7:9" x14ac:dyDescent="0.2">
      <c r="G413" s="15">
        <v>16.41</v>
      </c>
      <c r="H413" s="15" t="s">
        <v>66</v>
      </c>
      <c r="I413" s="15" t="s">
        <v>66</v>
      </c>
    </row>
    <row r="414" spans="7:9" x14ac:dyDescent="0.2">
      <c r="G414" s="15">
        <v>16.41</v>
      </c>
      <c r="H414" s="15" t="s">
        <v>66</v>
      </c>
      <c r="I414" s="15" t="s">
        <v>66</v>
      </c>
    </row>
    <row r="415" spans="7:9" x14ac:dyDescent="0.2">
      <c r="G415" s="15">
        <v>16.41</v>
      </c>
      <c r="H415" s="15" t="s">
        <v>66</v>
      </c>
      <c r="I415" s="15" t="s">
        <v>66</v>
      </c>
    </row>
    <row r="416" spans="7:9" x14ac:dyDescent="0.2">
      <c r="G416" s="15">
        <v>16.41</v>
      </c>
      <c r="H416" s="15" t="s">
        <v>66</v>
      </c>
      <c r="I416" s="15" t="s">
        <v>66</v>
      </c>
    </row>
    <row r="417" spans="7:9" x14ac:dyDescent="0.2">
      <c r="G417" s="15">
        <v>16.41</v>
      </c>
      <c r="H417" s="15" t="s">
        <v>66</v>
      </c>
      <c r="I417" s="15" t="s">
        <v>66</v>
      </c>
    </row>
    <row r="418" spans="7:9" x14ac:dyDescent="0.2">
      <c r="G418" s="15">
        <v>16.41</v>
      </c>
      <c r="H418" s="15" t="s">
        <v>66</v>
      </c>
      <c r="I418" s="15" t="s">
        <v>66</v>
      </c>
    </row>
    <row r="419" spans="7:9" x14ac:dyDescent="0.2">
      <c r="G419" s="15">
        <v>16.41</v>
      </c>
      <c r="H419" s="15" t="s">
        <v>66</v>
      </c>
      <c r="I419" s="15" t="s">
        <v>66</v>
      </c>
    </row>
    <row r="420" spans="7:9" x14ac:dyDescent="0.2">
      <c r="G420" s="15">
        <v>16.41</v>
      </c>
      <c r="H420" s="15" t="s">
        <v>66</v>
      </c>
      <c r="I420" s="15" t="s">
        <v>66</v>
      </c>
    </row>
    <row r="421" spans="7:9" x14ac:dyDescent="0.2">
      <c r="G421" s="15">
        <v>16.41</v>
      </c>
      <c r="H421" s="15" t="s">
        <v>66</v>
      </c>
      <c r="I421" s="15" t="s">
        <v>66</v>
      </c>
    </row>
    <row r="422" spans="7:9" x14ac:dyDescent="0.2">
      <c r="G422" s="15">
        <v>16.41</v>
      </c>
      <c r="H422" s="15" t="s">
        <v>66</v>
      </c>
      <c r="I422" s="15" t="s">
        <v>66</v>
      </c>
    </row>
    <row r="423" spans="7:9" x14ac:dyDescent="0.2">
      <c r="G423" s="15">
        <v>16.41</v>
      </c>
      <c r="H423" s="15">
        <v>1</v>
      </c>
      <c r="I423" s="15">
        <v>2335.9580052493438</v>
      </c>
    </row>
    <row r="424" spans="7:9" x14ac:dyDescent="0.2">
      <c r="G424" s="15">
        <v>16.41</v>
      </c>
      <c r="H424" s="15">
        <v>1</v>
      </c>
      <c r="I424" s="15">
        <v>1831.2777777777776</v>
      </c>
    </row>
    <row r="425" spans="7:9" x14ac:dyDescent="0.2">
      <c r="G425" s="15">
        <v>16.41</v>
      </c>
      <c r="H425" s="15">
        <v>1</v>
      </c>
      <c r="I425" s="15">
        <v>1602.739059967585</v>
      </c>
    </row>
    <row r="426" spans="7:9" x14ac:dyDescent="0.2">
      <c r="G426" s="15">
        <v>16.41</v>
      </c>
      <c r="H426" s="15">
        <v>1</v>
      </c>
      <c r="I426" s="15">
        <v>1318.52</v>
      </c>
    </row>
    <row r="427" spans="7:9" x14ac:dyDescent="0.2">
      <c r="G427" s="15">
        <v>16.41</v>
      </c>
      <c r="H427" s="15">
        <v>1</v>
      </c>
      <c r="I427" s="15">
        <v>1069.6484586262843</v>
      </c>
    </row>
    <row r="428" spans="7:9" x14ac:dyDescent="0.2">
      <c r="G428" s="15">
        <v>16.41</v>
      </c>
      <c r="H428" s="15">
        <v>1</v>
      </c>
      <c r="I428" s="15">
        <v>849.70613507475514</v>
      </c>
    </row>
    <row r="429" spans="7:9" x14ac:dyDescent="0.2">
      <c r="G429" s="15">
        <v>16.41</v>
      </c>
      <c r="H429" s="15">
        <v>1</v>
      </c>
      <c r="I429" s="15">
        <v>748.25060532687644</v>
      </c>
    </row>
    <row r="430" spans="7:9" x14ac:dyDescent="0.2">
      <c r="G430" s="15">
        <v>16.41</v>
      </c>
      <c r="H430" s="15">
        <v>1</v>
      </c>
      <c r="I430" s="15">
        <v>704.23586383706038</v>
      </c>
    </row>
    <row r="431" spans="7:9" x14ac:dyDescent="0.2">
      <c r="G431" s="15">
        <v>16.41</v>
      </c>
      <c r="H431" s="15">
        <v>1</v>
      </c>
      <c r="I431" s="15">
        <v>649.13220427990018</v>
      </c>
    </row>
    <row r="432" spans="7:9" x14ac:dyDescent="0.2">
      <c r="G432" s="15">
        <v>16.41</v>
      </c>
      <c r="H432" s="15">
        <v>1</v>
      </c>
      <c r="I432" s="15">
        <v>635.05619180134852</v>
      </c>
    </row>
    <row r="433" spans="7:9" x14ac:dyDescent="0.2">
      <c r="G433" s="15">
        <v>16.41</v>
      </c>
      <c r="H433" s="15">
        <v>1</v>
      </c>
      <c r="I433" s="15">
        <v>531.86477141759508</v>
      </c>
    </row>
    <row r="434" spans="7:9" x14ac:dyDescent="0.2">
      <c r="G434" s="15">
        <v>16.41</v>
      </c>
      <c r="H434" s="15">
        <v>1</v>
      </c>
      <c r="I434" s="15">
        <v>449.67373387142612</v>
      </c>
    </row>
    <row r="435" spans="7:9" x14ac:dyDescent="0.2">
      <c r="G435" s="15">
        <v>16.41</v>
      </c>
      <c r="H435" s="15">
        <v>1</v>
      </c>
      <c r="I435" s="15">
        <v>382.49957022520198</v>
      </c>
    </row>
    <row r="436" spans="7:9" x14ac:dyDescent="0.2">
      <c r="G436" s="15">
        <v>16.41</v>
      </c>
      <c r="H436" s="15">
        <v>1</v>
      </c>
      <c r="I436" s="15">
        <v>318.95529609082695</v>
      </c>
    </row>
    <row r="437" spans="7:9" x14ac:dyDescent="0.2">
      <c r="G437" s="15">
        <v>16.41</v>
      </c>
      <c r="H437" s="15" t="s">
        <v>66</v>
      </c>
      <c r="I437" s="15" t="s">
        <v>66</v>
      </c>
    </row>
    <row r="438" spans="7:9" x14ac:dyDescent="0.2">
      <c r="G438" s="15">
        <v>16.41</v>
      </c>
      <c r="H438" s="15" t="s">
        <v>66</v>
      </c>
      <c r="I438" s="15" t="s">
        <v>66</v>
      </c>
    </row>
    <row r="439" spans="7:9" x14ac:dyDescent="0.2">
      <c r="G439" s="15">
        <v>16.41</v>
      </c>
      <c r="H439" s="15" t="s">
        <v>66</v>
      </c>
      <c r="I439" s="15" t="s">
        <v>66</v>
      </c>
    </row>
    <row r="440" spans="7:9" x14ac:dyDescent="0.2">
      <c r="G440" s="15">
        <v>16.41</v>
      </c>
      <c r="H440" s="15" t="s">
        <v>66</v>
      </c>
      <c r="I440" s="15" t="s">
        <v>66</v>
      </c>
    </row>
    <row r="441" spans="7:9" x14ac:dyDescent="0.2">
      <c r="G441" s="15">
        <v>16.41</v>
      </c>
      <c r="H441" s="15" t="s">
        <v>66</v>
      </c>
      <c r="I441" s="15" t="s">
        <v>66</v>
      </c>
    </row>
    <row r="442" spans="7:9" x14ac:dyDescent="0.2">
      <c r="G442" s="15">
        <v>17.41</v>
      </c>
      <c r="H442" s="15" t="s">
        <v>66</v>
      </c>
      <c r="I442" s="15" t="s">
        <v>66</v>
      </c>
    </row>
    <row r="443" spans="7:9" x14ac:dyDescent="0.2">
      <c r="G443" s="15">
        <v>17.41</v>
      </c>
      <c r="H443" s="15">
        <v>5.12</v>
      </c>
      <c r="I443" s="15">
        <v>3664.388020833333</v>
      </c>
    </row>
    <row r="444" spans="7:9" x14ac:dyDescent="0.2">
      <c r="G444" s="15">
        <v>17.41</v>
      </c>
      <c r="H444" s="15">
        <v>5.12</v>
      </c>
      <c r="I444" s="15">
        <v>304.53084759013979</v>
      </c>
    </row>
    <row r="445" spans="7:9" x14ac:dyDescent="0.2">
      <c r="G445" s="15">
        <v>17.41</v>
      </c>
      <c r="H445" s="15">
        <v>5.12</v>
      </c>
      <c r="I445" s="15">
        <v>245.05751352029435</v>
      </c>
    </row>
    <row r="446" spans="7:9" x14ac:dyDescent="0.2">
      <c r="G446" s="15">
        <v>17.41</v>
      </c>
      <c r="H446" s="15">
        <v>5.12</v>
      </c>
      <c r="I446" s="15">
        <v>198.59025132733143</v>
      </c>
    </row>
    <row r="447" spans="7:9" x14ac:dyDescent="0.2">
      <c r="G447" s="15">
        <v>17.41</v>
      </c>
      <c r="H447" s="15" t="s">
        <v>66</v>
      </c>
      <c r="I447" s="15" t="s">
        <v>66</v>
      </c>
    </row>
    <row r="448" spans="7:9" x14ac:dyDescent="0.2">
      <c r="G448" s="15">
        <v>17.46</v>
      </c>
      <c r="H448" s="15" t="s">
        <v>66</v>
      </c>
      <c r="I448" s="15" t="s">
        <v>66</v>
      </c>
    </row>
    <row r="449" spans="7:9" x14ac:dyDescent="0.2">
      <c r="G449" s="15">
        <v>17.46</v>
      </c>
      <c r="H449" s="15">
        <v>4.88</v>
      </c>
      <c r="I449" s="15">
        <v>698.15180385088547</v>
      </c>
    </row>
    <row r="450" spans="7:9" x14ac:dyDescent="0.2">
      <c r="G450" s="15">
        <v>17.46</v>
      </c>
      <c r="H450" s="15">
        <v>4.88</v>
      </c>
      <c r="I450" s="15">
        <v>516.88478883539528</v>
      </c>
    </row>
    <row r="451" spans="7:9" x14ac:dyDescent="0.2">
      <c r="G451" s="15">
        <v>17.46</v>
      </c>
      <c r="H451" s="15">
        <v>4.88</v>
      </c>
      <c r="I451" s="15">
        <v>656.37886728827687</v>
      </c>
    </row>
    <row r="452" spans="7:9" x14ac:dyDescent="0.2">
      <c r="G452" s="15">
        <v>17.46</v>
      </c>
      <c r="H452" s="15">
        <v>4.88</v>
      </c>
      <c r="I452" s="15">
        <v>410.04678708422233</v>
      </c>
    </row>
    <row r="453" spans="7:9" x14ac:dyDescent="0.2">
      <c r="G453" s="15">
        <v>17.46</v>
      </c>
      <c r="H453" s="15" t="s">
        <v>66</v>
      </c>
      <c r="I453" s="15" t="s">
        <v>66</v>
      </c>
    </row>
    <row r="454" spans="7:9" x14ac:dyDescent="0.2">
      <c r="G454" s="15">
        <v>18.170000000000002</v>
      </c>
      <c r="H454" s="15" t="s">
        <v>66</v>
      </c>
      <c r="I454" s="15" t="s">
        <v>66</v>
      </c>
    </row>
    <row r="455" spans="7:9" x14ac:dyDescent="0.2">
      <c r="G455" s="15">
        <v>18.170000000000002</v>
      </c>
      <c r="H455" s="15">
        <v>3.81</v>
      </c>
      <c r="I455" s="15">
        <v>6091.0433070866138</v>
      </c>
    </row>
    <row r="456" spans="7:9" x14ac:dyDescent="0.2">
      <c r="G456" s="15">
        <v>18.170000000000002</v>
      </c>
      <c r="H456" s="15">
        <v>3.81</v>
      </c>
      <c r="I456" s="15">
        <v>361.2150279002463</v>
      </c>
    </row>
    <row r="457" spans="7:9" x14ac:dyDescent="0.2">
      <c r="G457" s="15">
        <v>18.170000000000002</v>
      </c>
      <c r="H457" s="15">
        <v>3.81</v>
      </c>
      <c r="I457" s="15">
        <v>290.35905134160384</v>
      </c>
    </row>
    <row r="458" spans="7:9" x14ac:dyDescent="0.2">
      <c r="G458" s="15">
        <v>18.170000000000002</v>
      </c>
      <c r="H458" s="15" t="s">
        <v>66</v>
      </c>
      <c r="I458" s="15" t="s">
        <v>66</v>
      </c>
    </row>
    <row r="459" spans="7:9" x14ac:dyDescent="0.2">
      <c r="G459" s="15">
        <v>18.82</v>
      </c>
      <c r="H459" s="15" t="s">
        <v>66</v>
      </c>
      <c r="I459" s="15" t="s">
        <v>66</v>
      </c>
    </row>
    <row r="460" spans="7:9" x14ac:dyDescent="0.2">
      <c r="G460" s="15">
        <v>18.82</v>
      </c>
      <c r="H460" s="15">
        <v>1</v>
      </c>
      <c r="I460" s="15">
        <v>132800.00000000003</v>
      </c>
    </row>
    <row r="461" spans="7:9" x14ac:dyDescent="0.2">
      <c r="G461" s="15">
        <v>18.82</v>
      </c>
      <c r="H461" s="15">
        <v>1</v>
      </c>
      <c r="I461" s="15">
        <v>69222.222222222234</v>
      </c>
    </row>
    <row r="462" spans="7:9" x14ac:dyDescent="0.2">
      <c r="G462" s="15">
        <v>18.82</v>
      </c>
      <c r="H462" s="15">
        <v>1</v>
      </c>
      <c r="I462" s="15">
        <v>8698.0802792321119</v>
      </c>
    </row>
    <row r="463" spans="7:9" x14ac:dyDescent="0.2">
      <c r="G463" s="15">
        <v>18.82</v>
      </c>
      <c r="H463" s="15">
        <v>1</v>
      </c>
      <c r="I463" s="15">
        <v>4021.5169445938682</v>
      </c>
    </row>
    <row r="464" spans="7:9" x14ac:dyDescent="0.2">
      <c r="G464" s="15">
        <v>18.82</v>
      </c>
      <c r="H464" s="15">
        <v>1</v>
      </c>
      <c r="I464" s="15">
        <v>2627.9989454257843</v>
      </c>
    </row>
    <row r="465" spans="7:9" x14ac:dyDescent="0.2">
      <c r="G465" s="15">
        <v>18.82</v>
      </c>
      <c r="H465" s="15">
        <v>1</v>
      </c>
      <c r="I465" s="15">
        <v>1915.4496541122214</v>
      </c>
    </row>
    <row r="466" spans="7:9" x14ac:dyDescent="0.2">
      <c r="G466" s="15">
        <v>18.82</v>
      </c>
      <c r="H466" s="15">
        <v>1</v>
      </c>
      <c r="I466" s="15">
        <v>1633.6698570866656</v>
      </c>
    </row>
    <row r="467" spans="7:9" x14ac:dyDescent="0.2">
      <c r="G467" s="15">
        <v>18.82</v>
      </c>
      <c r="H467" s="15">
        <v>1</v>
      </c>
      <c r="I467" s="15">
        <v>1545.1388888888889</v>
      </c>
    </row>
    <row r="468" spans="7:9" x14ac:dyDescent="0.2">
      <c r="G468" s="15">
        <v>18.82</v>
      </c>
      <c r="H468" s="15">
        <v>1</v>
      </c>
      <c r="I468" s="15">
        <v>1387.9915339200177</v>
      </c>
    </row>
    <row r="469" spans="7:9" x14ac:dyDescent="0.2">
      <c r="G469" s="15">
        <v>18.82</v>
      </c>
      <c r="H469" s="15">
        <v>1</v>
      </c>
      <c r="I469" s="15">
        <v>1050.2950266928913</v>
      </c>
    </row>
    <row r="470" spans="7:9" x14ac:dyDescent="0.2">
      <c r="G470" s="15">
        <v>18.82</v>
      </c>
      <c r="H470" s="15">
        <v>1</v>
      </c>
      <c r="I470" s="15">
        <v>973.05739945333869</v>
      </c>
    </row>
    <row r="471" spans="7:9" x14ac:dyDescent="0.2">
      <c r="G471" s="15">
        <v>18.82</v>
      </c>
      <c r="H471" s="15">
        <v>1</v>
      </c>
      <c r="I471" s="15">
        <v>907.17145977429936</v>
      </c>
    </row>
    <row r="472" spans="7:9" x14ac:dyDescent="0.2">
      <c r="G472" s="15">
        <v>18.82</v>
      </c>
      <c r="H472" s="15">
        <v>1</v>
      </c>
      <c r="I472" s="15">
        <v>914.30368467949052</v>
      </c>
    </row>
    <row r="473" spans="7:9" x14ac:dyDescent="0.2">
      <c r="G473" s="15">
        <v>18.82</v>
      </c>
      <c r="H473" s="15">
        <v>1</v>
      </c>
      <c r="I473" s="15">
        <v>801.18956717437595</v>
      </c>
    </row>
    <row r="474" spans="7:9" x14ac:dyDescent="0.2">
      <c r="G474" s="15">
        <v>18.82</v>
      </c>
      <c r="H474" s="15">
        <v>1</v>
      </c>
      <c r="I474" s="15">
        <v>700.699825043739</v>
      </c>
    </row>
    <row r="475" spans="7:9" x14ac:dyDescent="0.2">
      <c r="G475" s="15">
        <v>18.82</v>
      </c>
      <c r="H475" s="15">
        <v>1</v>
      </c>
      <c r="I475" s="15">
        <v>623.56120508457616</v>
      </c>
    </row>
    <row r="476" spans="7:9" x14ac:dyDescent="0.2">
      <c r="G476" s="15">
        <v>18.82</v>
      </c>
      <c r="H476" s="15">
        <v>1</v>
      </c>
      <c r="I476" s="15">
        <v>511.5314659876318</v>
      </c>
    </row>
    <row r="477" spans="7:9" x14ac:dyDescent="0.2">
      <c r="G477" s="15">
        <v>18.82</v>
      </c>
      <c r="H477" s="15" t="s">
        <v>66</v>
      </c>
      <c r="I477" s="15" t="s">
        <v>66</v>
      </c>
    </row>
    <row r="478" spans="7:9" x14ac:dyDescent="0.2">
      <c r="G478" s="15">
        <v>18.82</v>
      </c>
      <c r="H478" s="15" t="s">
        <v>66</v>
      </c>
      <c r="I478" s="15" t="s">
        <v>66</v>
      </c>
    </row>
    <row r="479" spans="7:9" x14ac:dyDescent="0.2">
      <c r="G479" s="15">
        <v>18.82</v>
      </c>
      <c r="H479" s="15" t="s">
        <v>66</v>
      </c>
      <c r="I479" s="15" t="s">
        <v>66</v>
      </c>
    </row>
    <row r="480" spans="7:9" x14ac:dyDescent="0.2">
      <c r="G480" s="15">
        <v>18.82</v>
      </c>
      <c r="H480" s="15">
        <v>1</v>
      </c>
      <c r="I480" s="15">
        <v>104.7160321662456</v>
      </c>
    </row>
    <row r="481" spans="7:9" x14ac:dyDescent="0.2">
      <c r="G481" s="15">
        <v>18.82</v>
      </c>
      <c r="H481" s="15">
        <v>1</v>
      </c>
      <c r="I481" s="15">
        <v>130.89996107398022</v>
      </c>
    </row>
    <row r="482" spans="7:9" x14ac:dyDescent="0.2">
      <c r="G482" s="15">
        <v>18.82</v>
      </c>
      <c r="H482" s="15">
        <v>1</v>
      </c>
      <c r="I482" s="15">
        <v>140.98707579857697</v>
      </c>
    </row>
    <row r="483" spans="7:9" x14ac:dyDescent="0.2">
      <c r="G483" s="15">
        <v>18.82</v>
      </c>
      <c r="H483" s="15">
        <v>1</v>
      </c>
      <c r="I483" s="15">
        <v>138.61814895967314</v>
      </c>
    </row>
    <row r="484" spans="7:9" x14ac:dyDescent="0.2">
      <c r="G484" s="15">
        <v>18.82</v>
      </c>
      <c r="H484" s="15">
        <v>1</v>
      </c>
      <c r="I484" s="15">
        <v>136.6010991660946</v>
      </c>
    </row>
    <row r="485" spans="7:9" x14ac:dyDescent="0.2">
      <c r="G485" s="15">
        <v>18.82</v>
      </c>
      <c r="H485" s="15">
        <v>1</v>
      </c>
      <c r="I485" s="15">
        <v>128.69090651300536</v>
      </c>
    </row>
    <row r="486" spans="7:9" x14ac:dyDescent="0.2">
      <c r="G486" s="15">
        <v>18.82</v>
      </c>
      <c r="H486" s="15">
        <v>1</v>
      </c>
      <c r="I486" s="15">
        <v>114.54838957838398</v>
      </c>
    </row>
    <row r="487" spans="7:9" x14ac:dyDescent="0.2">
      <c r="G487" s="15">
        <v>18.82</v>
      </c>
      <c r="H487" s="15">
        <v>1</v>
      </c>
      <c r="I487" s="15">
        <v>102.11040358921223</v>
      </c>
    </row>
    <row r="488" spans="7:9" x14ac:dyDescent="0.2">
      <c r="G488" s="15">
        <v>19.059999999999999</v>
      </c>
      <c r="H488" s="15" t="s">
        <v>66</v>
      </c>
      <c r="I488" s="15" t="s">
        <v>66</v>
      </c>
    </row>
    <row r="489" spans="7:9" x14ac:dyDescent="0.2">
      <c r="G489" s="15">
        <v>19.059999999999999</v>
      </c>
      <c r="H489" s="15" t="s">
        <v>66</v>
      </c>
      <c r="I489" s="15" t="s">
        <v>66</v>
      </c>
    </row>
    <row r="490" spans="7:9" x14ac:dyDescent="0.2">
      <c r="G490" s="15">
        <v>19.059999999999999</v>
      </c>
      <c r="H490" s="15">
        <v>6.4</v>
      </c>
      <c r="I490" s="15">
        <v>1674.8524912587413</v>
      </c>
    </row>
    <row r="491" spans="7:9" x14ac:dyDescent="0.2">
      <c r="G491" s="15">
        <v>19.059999999999999</v>
      </c>
      <c r="H491" s="15">
        <v>6.4</v>
      </c>
      <c r="I491" s="15">
        <v>1806.1352709790208</v>
      </c>
    </row>
    <row r="492" spans="7:9" x14ac:dyDescent="0.2">
      <c r="G492" s="15">
        <v>19.059999999999999</v>
      </c>
      <c r="H492" s="15">
        <v>6.4</v>
      </c>
      <c r="I492" s="15">
        <v>924.20036764705867</v>
      </c>
    </row>
    <row r="493" spans="7:9" x14ac:dyDescent="0.2">
      <c r="G493" s="15">
        <v>19.059999999999999</v>
      </c>
      <c r="H493" s="15" t="s">
        <v>66</v>
      </c>
      <c r="I493" s="15" t="s">
        <v>66</v>
      </c>
    </row>
    <row r="494" spans="7:9" x14ac:dyDescent="0.2">
      <c r="G494" s="15">
        <v>19.489999999999998</v>
      </c>
      <c r="H494" s="15" t="s">
        <v>66</v>
      </c>
      <c r="I494" s="15" t="s">
        <v>66</v>
      </c>
    </row>
    <row r="495" spans="7:9" x14ac:dyDescent="0.2">
      <c r="G495" s="15">
        <v>19.489999999999998</v>
      </c>
      <c r="H495" s="15">
        <v>4.88</v>
      </c>
      <c r="I495" s="15">
        <v>657.63294843613437</v>
      </c>
    </row>
    <row r="496" spans="7:9" x14ac:dyDescent="0.2">
      <c r="G496" s="15">
        <v>19.489999999999998</v>
      </c>
      <c r="H496" s="15">
        <v>4.88</v>
      </c>
      <c r="I496" s="15">
        <v>478.83649651727285</v>
      </c>
    </row>
    <row r="497" spans="7:9" x14ac:dyDescent="0.2">
      <c r="G497" s="15">
        <v>19.489999999999998</v>
      </c>
      <c r="H497" s="15">
        <v>4.88</v>
      </c>
      <c r="I497" s="15">
        <v>482.78672713013566</v>
      </c>
    </row>
    <row r="498" spans="7:9" x14ac:dyDescent="0.2">
      <c r="G498" s="15">
        <v>19.489999999999998</v>
      </c>
      <c r="H498" s="15">
        <v>4.88</v>
      </c>
      <c r="I498" s="15">
        <v>479.09004468656644</v>
      </c>
    </row>
    <row r="499" spans="7:9" x14ac:dyDescent="0.2">
      <c r="G499" s="15">
        <v>20.21</v>
      </c>
      <c r="H499" s="15" t="s">
        <v>66</v>
      </c>
      <c r="I499" s="15" t="s">
        <v>66</v>
      </c>
    </row>
    <row r="500" spans="7:9" x14ac:dyDescent="0.2">
      <c r="G500" s="15">
        <v>20.21</v>
      </c>
      <c r="H500" s="15" t="s">
        <v>66</v>
      </c>
      <c r="I500" s="15" t="s">
        <v>66</v>
      </c>
    </row>
    <row r="501" spans="7:9" x14ac:dyDescent="0.2">
      <c r="G501" s="15">
        <v>20.21</v>
      </c>
      <c r="H501" s="15">
        <v>6.4</v>
      </c>
      <c r="I501" s="15">
        <v>4055.582682291667</v>
      </c>
    </row>
    <row r="502" spans="7:9" x14ac:dyDescent="0.2">
      <c r="G502" s="15">
        <v>20.21</v>
      </c>
      <c r="H502" s="15">
        <v>6.4</v>
      </c>
      <c r="I502" s="15">
        <v>4287.109375</v>
      </c>
    </row>
    <row r="503" spans="7:9" x14ac:dyDescent="0.2">
      <c r="G503" s="15">
        <v>20.21</v>
      </c>
      <c r="H503" s="15">
        <v>6.4</v>
      </c>
      <c r="I503" s="15">
        <v>686.76024826789842</v>
      </c>
    </row>
    <row r="504" spans="7:9" x14ac:dyDescent="0.2">
      <c r="G504" s="15">
        <v>20.21</v>
      </c>
      <c r="H504" s="15" t="s">
        <v>66</v>
      </c>
      <c r="I504" s="15" t="s">
        <v>66</v>
      </c>
    </row>
    <row r="505" spans="7:9" x14ac:dyDescent="0.2">
      <c r="G505" s="15">
        <v>21.7</v>
      </c>
      <c r="H505" s="15" t="s">
        <v>66</v>
      </c>
      <c r="I505" s="15" t="s">
        <v>66</v>
      </c>
    </row>
    <row r="506" spans="7:9" x14ac:dyDescent="0.2">
      <c r="G506" s="15">
        <v>21.7</v>
      </c>
      <c r="H506" s="15">
        <v>4.5720000000000001</v>
      </c>
      <c r="I506" s="15">
        <v>230.73716803620337</v>
      </c>
    </row>
    <row r="507" spans="7:9" x14ac:dyDescent="0.2">
      <c r="G507" s="15">
        <v>21.7</v>
      </c>
      <c r="H507" s="15">
        <v>4.5720000000000001</v>
      </c>
      <c r="I507" s="15">
        <v>225.58274308615597</v>
      </c>
    </row>
    <row r="508" spans="7:9" x14ac:dyDescent="0.2">
      <c r="G508" s="15">
        <v>21.7</v>
      </c>
      <c r="H508" s="15">
        <v>4.5720000000000001</v>
      </c>
      <c r="I508" s="15">
        <v>231.71714828608782</v>
      </c>
    </row>
    <row r="509" spans="7:9" x14ac:dyDescent="0.2">
      <c r="G509" s="15">
        <v>21.7</v>
      </c>
      <c r="H509" s="15">
        <v>4.5720000000000001</v>
      </c>
      <c r="I509" s="15">
        <v>364.0793602922385</v>
      </c>
    </row>
    <row r="510" spans="7:9" x14ac:dyDescent="0.2">
      <c r="G510" s="15">
        <v>21.7</v>
      </c>
      <c r="H510" s="15" t="s">
        <v>66</v>
      </c>
      <c r="I510" s="15" t="s">
        <v>66</v>
      </c>
    </row>
    <row r="511" spans="7:9" x14ac:dyDescent="0.2">
      <c r="G511" s="15">
        <v>22.02</v>
      </c>
      <c r="H511" s="15" t="s">
        <v>66</v>
      </c>
      <c r="I511" s="15" t="s">
        <v>66</v>
      </c>
    </row>
    <row r="512" spans="7:9" x14ac:dyDescent="0.2">
      <c r="G512" s="15">
        <v>22.02</v>
      </c>
      <c r="H512" s="15">
        <v>4.6634000000000002</v>
      </c>
      <c r="I512" s="15">
        <v>1242.1155514413706</v>
      </c>
    </row>
    <row r="513" spans="7:9" x14ac:dyDescent="0.2">
      <c r="G513" s="15">
        <v>22.02</v>
      </c>
      <c r="H513" s="15">
        <v>4.6634000000000002</v>
      </c>
      <c r="I513" s="15">
        <v>585.90000777473188</v>
      </c>
    </row>
    <row r="514" spans="7:9" x14ac:dyDescent="0.2">
      <c r="G514" s="15">
        <v>22.02</v>
      </c>
      <c r="H514" s="15">
        <v>4.6634000000000002</v>
      </c>
      <c r="I514" s="15">
        <v>573.51961800899869</v>
      </c>
    </row>
    <row r="515" spans="7:9" x14ac:dyDescent="0.2">
      <c r="G515" s="15">
        <v>22.02</v>
      </c>
      <c r="H515" s="15" t="s">
        <v>66</v>
      </c>
      <c r="I515" s="15" t="s">
        <v>66</v>
      </c>
    </row>
    <row r="516" spans="7:9" x14ac:dyDescent="0.2">
      <c r="G516" s="15">
        <v>22.02</v>
      </c>
      <c r="H516" s="15" t="s">
        <v>66</v>
      </c>
      <c r="I516" s="15" t="s">
        <v>66</v>
      </c>
    </row>
    <row r="517" spans="7:9" x14ac:dyDescent="0.2">
      <c r="G517" s="15">
        <v>22.86</v>
      </c>
      <c r="H517" s="15" t="s">
        <v>66</v>
      </c>
      <c r="I517" s="15" t="s">
        <v>66</v>
      </c>
    </row>
    <row r="518" spans="7:9" x14ac:dyDescent="0.2">
      <c r="G518" s="15">
        <v>22.86</v>
      </c>
      <c r="H518" s="15">
        <v>4.6634000000000002</v>
      </c>
      <c r="I518" s="15">
        <v>105.56699009117537</v>
      </c>
    </row>
    <row r="519" spans="7:9" x14ac:dyDescent="0.2">
      <c r="G519" s="15">
        <v>22.86</v>
      </c>
      <c r="H519" s="15" t="s">
        <v>66</v>
      </c>
      <c r="I519" s="15" t="s">
        <v>66</v>
      </c>
    </row>
    <row r="520" spans="7:9" x14ac:dyDescent="0.2">
      <c r="G520" s="15">
        <v>22.86</v>
      </c>
      <c r="H520" s="15" t="s">
        <v>66</v>
      </c>
      <c r="I520" s="15" t="s">
        <v>66</v>
      </c>
    </row>
    <row r="521" spans="7:9" x14ac:dyDescent="0.2">
      <c r="G521" s="15">
        <v>22.86</v>
      </c>
      <c r="H521" s="15" t="s">
        <v>66</v>
      </c>
      <c r="I521" s="15" t="s">
        <v>66</v>
      </c>
    </row>
    <row r="522" spans="7:9" x14ac:dyDescent="0.2">
      <c r="G522" s="15">
        <v>22.86</v>
      </c>
      <c r="H522" s="15" t="s">
        <v>66</v>
      </c>
      <c r="I522" s="15" t="s">
        <v>66</v>
      </c>
    </row>
    <row r="523" spans="7:9" x14ac:dyDescent="0.2">
      <c r="G523" s="15">
        <v>22.86</v>
      </c>
      <c r="H523" s="15" t="s">
        <v>66</v>
      </c>
      <c r="I523" s="15" t="s">
        <v>66</v>
      </c>
    </row>
    <row r="524" spans="7:9" x14ac:dyDescent="0.2">
      <c r="G524" s="15">
        <v>23.83</v>
      </c>
      <c r="H524" s="15" t="s">
        <v>66</v>
      </c>
      <c r="I524" s="15" t="s">
        <v>66</v>
      </c>
    </row>
    <row r="525" spans="7:9" x14ac:dyDescent="0.2">
      <c r="G525" s="15">
        <v>23.83</v>
      </c>
      <c r="H525" s="15">
        <v>2.4689000000000001</v>
      </c>
      <c r="I525" s="15">
        <v>300.76466052508016</v>
      </c>
    </row>
    <row r="526" spans="7:9" x14ac:dyDescent="0.2">
      <c r="G526" s="15">
        <v>23.83</v>
      </c>
      <c r="H526" s="15">
        <v>2.4689000000000001</v>
      </c>
      <c r="I526" s="15">
        <v>319.93807519132275</v>
      </c>
    </row>
    <row r="527" spans="7:9" x14ac:dyDescent="0.2">
      <c r="G527" s="15">
        <v>23.83</v>
      </c>
      <c r="H527" s="15">
        <v>2.4689000000000001</v>
      </c>
      <c r="I527" s="15">
        <v>265.08686652479321</v>
      </c>
    </row>
    <row r="528" spans="7:9" x14ac:dyDescent="0.2">
      <c r="G528" s="15">
        <v>23.83</v>
      </c>
      <c r="H528" s="15" t="s">
        <v>66</v>
      </c>
      <c r="I528" s="15" t="s">
        <v>66</v>
      </c>
    </row>
    <row r="529" spans="7:9" x14ac:dyDescent="0.2">
      <c r="G529" s="15">
        <v>23.83</v>
      </c>
      <c r="H529" s="15" t="s">
        <v>66</v>
      </c>
      <c r="I529" s="15" t="s">
        <v>66</v>
      </c>
    </row>
    <row r="530" spans="7:9" x14ac:dyDescent="0.2">
      <c r="G530" s="15">
        <v>24.5</v>
      </c>
      <c r="H530" s="15" t="s">
        <v>66</v>
      </c>
      <c r="I530" s="15" t="s">
        <v>66</v>
      </c>
    </row>
    <row r="531" spans="7:9" x14ac:dyDescent="0.2">
      <c r="G531" s="15">
        <v>24.5</v>
      </c>
      <c r="H531" s="15">
        <v>6.4008000000000003</v>
      </c>
      <c r="I531" s="15">
        <v>769.03341426293355</v>
      </c>
    </row>
    <row r="532" spans="7:9" x14ac:dyDescent="0.2">
      <c r="G532" s="15">
        <v>24.5</v>
      </c>
      <c r="H532" s="15">
        <v>6.4008000000000003</v>
      </c>
      <c r="I532" s="15">
        <v>445.32572758211217</v>
      </c>
    </row>
    <row r="533" spans="7:9" x14ac:dyDescent="0.2">
      <c r="G533" s="15">
        <v>24.5</v>
      </c>
      <c r="H533" s="15">
        <v>6.4008000000000003</v>
      </c>
      <c r="I533" s="15">
        <v>306.31305056509149</v>
      </c>
    </row>
    <row r="534" spans="7:9" x14ac:dyDescent="0.2">
      <c r="G534" s="15">
        <v>24.5</v>
      </c>
      <c r="H534" s="15" t="s">
        <v>66</v>
      </c>
      <c r="I534" s="15" t="s">
        <v>66</v>
      </c>
    </row>
    <row r="535" spans="7:9" x14ac:dyDescent="0.2">
      <c r="G535" s="15">
        <v>24.5</v>
      </c>
      <c r="H535" s="15" t="s">
        <v>66</v>
      </c>
      <c r="I535" s="15" t="s">
        <v>66</v>
      </c>
    </row>
    <row r="536" spans="7:9" x14ac:dyDescent="0.2">
      <c r="G536" s="15">
        <v>24.5</v>
      </c>
      <c r="H536" s="15" t="s">
        <v>66</v>
      </c>
      <c r="I536" s="15" t="s">
        <v>66</v>
      </c>
    </row>
    <row r="537" spans="7:9" x14ac:dyDescent="0.2">
      <c r="G537" s="15">
        <v>25</v>
      </c>
      <c r="H537" s="15" t="s">
        <v>66</v>
      </c>
      <c r="I537" s="15" t="s">
        <v>66</v>
      </c>
    </row>
    <row r="538" spans="7:9" x14ac:dyDescent="0.2">
      <c r="G538" s="15">
        <v>25</v>
      </c>
      <c r="H538" s="15">
        <v>3.81</v>
      </c>
      <c r="I538" s="15">
        <v>449.93985126859138</v>
      </c>
    </row>
    <row r="539" spans="7:9" x14ac:dyDescent="0.2">
      <c r="G539" s="15">
        <v>25</v>
      </c>
      <c r="H539" s="15">
        <v>3.81</v>
      </c>
      <c r="I539" s="15">
        <v>337.45898950131237</v>
      </c>
    </row>
    <row r="540" spans="7:9" x14ac:dyDescent="0.2">
      <c r="G540" s="15">
        <v>25</v>
      </c>
      <c r="H540" s="15">
        <v>3.81</v>
      </c>
      <c r="I540" s="15">
        <v>518.3577905034598</v>
      </c>
    </row>
    <row r="541" spans="7:9" x14ac:dyDescent="0.2">
      <c r="G541" s="15">
        <v>25</v>
      </c>
      <c r="H541" s="15">
        <v>3.81</v>
      </c>
      <c r="I541" s="15">
        <v>518.3577905034598</v>
      </c>
    </row>
    <row r="542" spans="7:9" x14ac:dyDescent="0.2">
      <c r="G542" s="15">
        <v>25</v>
      </c>
      <c r="H542" s="15">
        <v>3.81</v>
      </c>
      <c r="I542" s="15">
        <v>518.3577905034598</v>
      </c>
    </row>
    <row r="543" spans="7:9" x14ac:dyDescent="0.2">
      <c r="G543" s="15">
        <v>25</v>
      </c>
      <c r="H543" s="15">
        <v>3.81</v>
      </c>
      <c r="I543" s="15">
        <v>286.75712410948631</v>
      </c>
    </row>
    <row r="544" spans="7:9" x14ac:dyDescent="0.2">
      <c r="G544" s="15">
        <v>25</v>
      </c>
      <c r="H544" s="15">
        <v>3.81</v>
      </c>
      <c r="I544" s="15">
        <v>276.86894741605573</v>
      </c>
    </row>
    <row r="545" spans="7:9" x14ac:dyDescent="0.2">
      <c r="G545" s="15">
        <v>25</v>
      </c>
      <c r="H545" s="15">
        <v>3.81</v>
      </c>
      <c r="I545" s="15">
        <v>261.82332677165357</v>
      </c>
    </row>
    <row r="546" spans="7:9" x14ac:dyDescent="0.2">
      <c r="G546" s="15">
        <v>25</v>
      </c>
      <c r="H546" s="15" t="s">
        <v>66</v>
      </c>
      <c r="I546" s="15" t="s">
        <v>66</v>
      </c>
    </row>
    <row r="547" spans="7:9" x14ac:dyDescent="0.2">
      <c r="G547" s="15">
        <v>25</v>
      </c>
      <c r="H547" s="15">
        <v>3.81</v>
      </c>
      <c r="I547" s="15">
        <v>306.78089954664762</v>
      </c>
    </row>
    <row r="548" spans="7:9" x14ac:dyDescent="0.2">
      <c r="G548" s="15">
        <v>25</v>
      </c>
      <c r="H548" s="15">
        <v>3.81</v>
      </c>
      <c r="I548" s="15">
        <v>259.58383807793257</v>
      </c>
    </row>
    <row r="549" spans="7:9" x14ac:dyDescent="0.2">
      <c r="G549" s="15">
        <v>25</v>
      </c>
      <c r="H549" s="15">
        <v>3.81</v>
      </c>
      <c r="I549" s="15">
        <v>433.1954944378391</v>
      </c>
    </row>
    <row r="550" spans="7:9" x14ac:dyDescent="0.2">
      <c r="G550" s="15">
        <v>25</v>
      </c>
      <c r="H550" s="15">
        <v>3.81</v>
      </c>
      <c r="I550" s="15">
        <v>356.37098097112857</v>
      </c>
    </row>
    <row r="551" spans="7:9" x14ac:dyDescent="0.2">
      <c r="G551" s="15">
        <v>25</v>
      </c>
      <c r="H551" s="15">
        <v>3.81</v>
      </c>
      <c r="I551" s="15">
        <v>286.75712410948631</v>
      </c>
    </row>
    <row r="552" spans="7:9" x14ac:dyDescent="0.2">
      <c r="G552" s="15">
        <v>25</v>
      </c>
      <c r="H552" s="15">
        <v>3.81</v>
      </c>
      <c r="I552" s="15">
        <v>223.03331875182266</v>
      </c>
    </row>
    <row r="553" spans="7:9" x14ac:dyDescent="0.2">
      <c r="G553" s="15">
        <v>25</v>
      </c>
      <c r="H553" s="15">
        <v>3.81</v>
      </c>
      <c r="I553" s="15">
        <v>585.8642669666292</v>
      </c>
    </row>
    <row r="554" spans="7:9" x14ac:dyDescent="0.2">
      <c r="G554" s="15">
        <v>25</v>
      </c>
      <c r="H554" s="15" t="s">
        <v>66</v>
      </c>
      <c r="I554" s="15" t="s">
        <v>66</v>
      </c>
    </row>
    <row r="555" spans="7:9" x14ac:dyDescent="0.2">
      <c r="G555" s="15">
        <v>25</v>
      </c>
      <c r="H555" s="15">
        <v>3.81</v>
      </c>
      <c r="I555" s="15">
        <v>4189.1404199475064</v>
      </c>
    </row>
    <row r="556" spans="7:9" x14ac:dyDescent="0.2">
      <c r="G556" s="15">
        <v>25</v>
      </c>
      <c r="H556" s="15">
        <v>3.81</v>
      </c>
      <c r="I556" s="15">
        <v>2850.9678477690286</v>
      </c>
    </row>
    <row r="557" spans="7:9" x14ac:dyDescent="0.2">
      <c r="G557" s="15">
        <v>25</v>
      </c>
      <c r="H557" s="15">
        <v>3.81</v>
      </c>
      <c r="I557" s="15">
        <v>950.32261592300949</v>
      </c>
    </row>
    <row r="558" spans="7:9" x14ac:dyDescent="0.2">
      <c r="G558" s="15">
        <v>25</v>
      </c>
      <c r="H558" s="15">
        <v>3.81</v>
      </c>
      <c r="I558" s="15">
        <v>814.56224221972263</v>
      </c>
    </row>
    <row r="559" spans="7:9" x14ac:dyDescent="0.2">
      <c r="G559" s="15">
        <v>25</v>
      </c>
      <c r="H559" s="15">
        <v>3.81</v>
      </c>
      <c r="I559" s="15">
        <v>616.0548865215377</v>
      </c>
    </row>
    <row r="560" spans="7:9" x14ac:dyDescent="0.2">
      <c r="G560" s="15">
        <v>25</v>
      </c>
      <c r="H560" s="15" t="s">
        <v>66</v>
      </c>
      <c r="I560" s="15" t="s">
        <v>66</v>
      </c>
    </row>
    <row r="561" spans="7:9" x14ac:dyDescent="0.2">
      <c r="G561" s="15">
        <v>25</v>
      </c>
      <c r="H561" s="15" t="s">
        <v>66</v>
      </c>
      <c r="I561" s="15" t="s">
        <v>66</v>
      </c>
    </row>
    <row r="562" spans="7:9" x14ac:dyDescent="0.2">
      <c r="G562" s="15">
        <v>25</v>
      </c>
      <c r="H562" s="15" t="s">
        <v>66</v>
      </c>
      <c r="I562" s="15" t="s">
        <v>66</v>
      </c>
    </row>
    <row r="563" spans="7:9" x14ac:dyDescent="0.2">
      <c r="G563" s="15">
        <v>25</v>
      </c>
      <c r="H563" s="15">
        <v>3.81</v>
      </c>
      <c r="I563" s="15">
        <v>3374.5898950131232</v>
      </c>
    </row>
    <row r="564" spans="7:9" x14ac:dyDescent="0.2">
      <c r="G564" s="15">
        <v>25</v>
      </c>
      <c r="H564" s="15">
        <v>3.81</v>
      </c>
      <c r="I564" s="15">
        <v>2094.5702099737532</v>
      </c>
    </row>
    <row r="565" spans="7:9" x14ac:dyDescent="0.2">
      <c r="G565" s="15">
        <v>25</v>
      </c>
      <c r="H565" s="15" t="s">
        <v>66</v>
      </c>
      <c r="I565" s="15" t="s">
        <v>66</v>
      </c>
    </row>
    <row r="566" spans="7:9" x14ac:dyDescent="0.2">
      <c r="G566" s="15">
        <v>25</v>
      </c>
      <c r="H566" s="15" t="s">
        <v>66</v>
      </c>
      <c r="I566" s="15" t="s">
        <v>66</v>
      </c>
    </row>
    <row r="567" spans="7:9" x14ac:dyDescent="0.2">
      <c r="G567" s="15">
        <v>25</v>
      </c>
      <c r="H567" s="15" t="s">
        <v>66</v>
      </c>
      <c r="I567" s="15" t="s">
        <v>66</v>
      </c>
    </row>
    <row r="568" spans="7:9" x14ac:dyDescent="0.2">
      <c r="G568" s="15">
        <v>25</v>
      </c>
      <c r="H568" s="15" t="s">
        <v>66</v>
      </c>
      <c r="I568" s="15" t="s">
        <v>66</v>
      </c>
    </row>
    <row r="569" spans="7:9" x14ac:dyDescent="0.2">
      <c r="G569" s="15">
        <v>25</v>
      </c>
      <c r="H569" s="15" t="s">
        <v>66</v>
      </c>
      <c r="I569" s="15" t="s">
        <v>66</v>
      </c>
    </row>
    <row r="570" spans="7:9" x14ac:dyDescent="0.2">
      <c r="G570" s="15">
        <v>25.5</v>
      </c>
      <c r="H570" s="15" t="s">
        <v>66</v>
      </c>
      <c r="I570" s="15" t="s">
        <v>66</v>
      </c>
    </row>
    <row r="571" spans="7:9" x14ac:dyDescent="0.2">
      <c r="G571" s="15">
        <v>25.5</v>
      </c>
      <c r="H571" s="15">
        <v>5.64</v>
      </c>
      <c r="I571" s="15">
        <v>1677.6387794413802</v>
      </c>
    </row>
    <row r="572" spans="7:9" x14ac:dyDescent="0.2">
      <c r="G572" s="15">
        <v>25.5</v>
      </c>
      <c r="H572" s="15">
        <v>5.64</v>
      </c>
      <c r="I572" s="15">
        <v>987.11220464975156</v>
      </c>
    </row>
    <row r="573" spans="7:9" x14ac:dyDescent="0.2">
      <c r="G573" s="15">
        <v>25.5</v>
      </c>
      <c r="H573" s="15">
        <v>5.64</v>
      </c>
      <c r="I573" s="15">
        <v>380.080978088282</v>
      </c>
    </row>
    <row r="574" spans="7:9" x14ac:dyDescent="0.2">
      <c r="G574" s="15">
        <v>25.5</v>
      </c>
      <c r="H574" s="15">
        <v>5.64</v>
      </c>
      <c r="I574" s="15">
        <v>299.12796535136954</v>
      </c>
    </row>
    <row r="575" spans="7:9" x14ac:dyDescent="0.2">
      <c r="G575" s="15">
        <v>25.5</v>
      </c>
      <c r="H575" s="15">
        <v>5.64</v>
      </c>
      <c r="I575" s="15">
        <v>204.15872533242364</v>
      </c>
    </row>
    <row r="576" spans="7:9" x14ac:dyDescent="0.2">
      <c r="G576" s="15">
        <v>25.54</v>
      </c>
      <c r="H576" s="15" t="s">
        <v>66</v>
      </c>
      <c r="I576" s="15" t="s">
        <v>66</v>
      </c>
    </row>
    <row r="577" spans="7:9" x14ac:dyDescent="0.2">
      <c r="G577" s="15">
        <v>25.54</v>
      </c>
      <c r="H577" s="15">
        <v>5.1205999999999996</v>
      </c>
      <c r="I577" s="15">
        <v>1437.0031524122803</v>
      </c>
    </row>
    <row r="578" spans="7:9" x14ac:dyDescent="0.2">
      <c r="G578" s="15">
        <v>25.54</v>
      </c>
      <c r="H578" s="15" t="s">
        <v>66</v>
      </c>
      <c r="I578" s="15" t="s">
        <v>66</v>
      </c>
    </row>
    <row r="579" spans="7:9" x14ac:dyDescent="0.2">
      <c r="G579" s="15">
        <v>25.54</v>
      </c>
      <c r="H579" s="15" t="s">
        <v>66</v>
      </c>
      <c r="I579" s="15" t="s">
        <v>66</v>
      </c>
    </row>
    <row r="580" spans="7:9" x14ac:dyDescent="0.2">
      <c r="G580" s="15">
        <v>25.54</v>
      </c>
      <c r="H580" s="15">
        <v>5.1205999999999996</v>
      </c>
      <c r="I580" s="15">
        <v>3529.5024671052624</v>
      </c>
    </row>
    <row r="581" spans="7:9" x14ac:dyDescent="0.2">
      <c r="G581" s="15">
        <v>25.54</v>
      </c>
      <c r="H581" s="15">
        <v>5.1205999999999996</v>
      </c>
      <c r="I581" s="15">
        <v>1269.6969342564869</v>
      </c>
    </row>
    <row r="582" spans="7:9" x14ac:dyDescent="0.2">
      <c r="G582" s="15">
        <v>25.54</v>
      </c>
      <c r="H582" s="15">
        <v>5.1205999999999996</v>
      </c>
      <c r="I582" s="15">
        <v>1036.1253004807691</v>
      </c>
    </row>
    <row r="583" spans="7:9" x14ac:dyDescent="0.2">
      <c r="G583" s="15">
        <v>25.54</v>
      </c>
      <c r="H583" s="15" t="s">
        <v>66</v>
      </c>
      <c r="I583" s="15" t="s">
        <v>66</v>
      </c>
    </row>
    <row r="584" spans="7:9" x14ac:dyDescent="0.2">
      <c r="G584" s="15">
        <v>25.54</v>
      </c>
      <c r="H584" s="15" t="s">
        <v>66</v>
      </c>
      <c r="I584" s="15" t="s">
        <v>66</v>
      </c>
    </row>
    <row r="585" spans="7:9" x14ac:dyDescent="0.2">
      <c r="G585" s="15">
        <v>25.8</v>
      </c>
      <c r="H585" s="15" t="s">
        <v>66</v>
      </c>
      <c r="I585" s="15" t="s">
        <v>66</v>
      </c>
    </row>
    <row r="586" spans="7:9" x14ac:dyDescent="0.2">
      <c r="G586" s="15">
        <v>25.8</v>
      </c>
      <c r="H586" s="15">
        <v>3.6576</v>
      </c>
      <c r="I586" s="15">
        <v>161.62042244719413</v>
      </c>
    </row>
    <row r="587" spans="7:9" x14ac:dyDescent="0.2">
      <c r="G587" s="15">
        <v>25.8</v>
      </c>
      <c r="H587" s="15">
        <v>3.6576</v>
      </c>
      <c r="I587" s="15">
        <v>186.45551603003938</v>
      </c>
    </row>
    <row r="588" spans="7:9" x14ac:dyDescent="0.2">
      <c r="G588" s="15">
        <v>25.8</v>
      </c>
      <c r="H588" s="15" t="s">
        <v>66</v>
      </c>
      <c r="I588" s="15" t="s">
        <v>66</v>
      </c>
    </row>
    <row r="589" spans="7:9" x14ac:dyDescent="0.2">
      <c r="G589" s="15">
        <v>25.8</v>
      </c>
      <c r="H589" s="15" t="s">
        <v>66</v>
      </c>
      <c r="I589" s="15" t="s">
        <v>66</v>
      </c>
    </row>
    <row r="590" spans="7:9" x14ac:dyDescent="0.2">
      <c r="G590" s="15">
        <v>25.8</v>
      </c>
      <c r="H590" s="15" t="s">
        <v>66</v>
      </c>
      <c r="I590" s="15" t="s">
        <v>66</v>
      </c>
    </row>
    <row r="591" spans="7:9" x14ac:dyDescent="0.2">
      <c r="G591" s="15">
        <v>25.8</v>
      </c>
      <c r="H591" s="15" t="s">
        <v>66</v>
      </c>
      <c r="I591" s="15" t="s">
        <v>66</v>
      </c>
    </row>
    <row r="592" spans="7:9" x14ac:dyDescent="0.2">
      <c r="G592" s="15">
        <v>25.8</v>
      </c>
      <c r="H592" s="15" t="s">
        <v>66</v>
      </c>
      <c r="I592" s="15" t="s">
        <v>66</v>
      </c>
    </row>
    <row r="593" spans="7:9" x14ac:dyDescent="0.2">
      <c r="G593" s="15">
        <v>25.8</v>
      </c>
      <c r="H593" s="15" t="s">
        <v>66</v>
      </c>
      <c r="I593" s="15" t="s">
        <v>66</v>
      </c>
    </row>
    <row r="594" spans="7:9" x14ac:dyDescent="0.2">
      <c r="G594" s="15">
        <v>25.8</v>
      </c>
      <c r="H594" s="15" t="s">
        <v>66</v>
      </c>
      <c r="I594" s="15" t="s">
        <v>66</v>
      </c>
    </row>
    <row r="595" spans="7:9" x14ac:dyDescent="0.2">
      <c r="G595" s="15">
        <v>25.8</v>
      </c>
      <c r="H595" s="15" t="s">
        <v>66</v>
      </c>
      <c r="I595" s="15" t="s">
        <v>66</v>
      </c>
    </row>
    <row r="596" spans="7:9" x14ac:dyDescent="0.2">
      <c r="G596" s="15">
        <v>25.8</v>
      </c>
      <c r="H596" s="15" t="s">
        <v>66</v>
      </c>
      <c r="I596" s="15" t="s">
        <v>66</v>
      </c>
    </row>
    <row r="597" spans="7:9" x14ac:dyDescent="0.2">
      <c r="G597" s="15">
        <v>25.8</v>
      </c>
      <c r="H597" s="15" t="s">
        <v>66</v>
      </c>
      <c r="I597" s="15" t="s">
        <v>66</v>
      </c>
    </row>
    <row r="598" spans="7:9" x14ac:dyDescent="0.2">
      <c r="G598" s="15">
        <v>25.8</v>
      </c>
      <c r="H598" s="15" t="s">
        <v>66</v>
      </c>
      <c r="I598" s="15" t="s">
        <v>66</v>
      </c>
    </row>
    <row r="599" spans="7:9" x14ac:dyDescent="0.2">
      <c r="G599" s="15">
        <v>25.8</v>
      </c>
      <c r="H599" s="15">
        <v>3.6576</v>
      </c>
      <c r="I599" s="15">
        <v>323.24475065616792</v>
      </c>
    </row>
    <row r="600" spans="7:9" x14ac:dyDescent="0.2">
      <c r="G600" s="15">
        <v>25.8</v>
      </c>
      <c r="H600" s="15">
        <v>3.6576</v>
      </c>
      <c r="I600" s="15">
        <v>261.15950072261285</v>
      </c>
    </row>
    <row r="601" spans="7:9" x14ac:dyDescent="0.2">
      <c r="G601" s="15">
        <v>25.8</v>
      </c>
      <c r="H601" s="15">
        <v>3.6576</v>
      </c>
      <c r="I601" s="15">
        <v>303.11260557921634</v>
      </c>
    </row>
    <row r="602" spans="7:9" x14ac:dyDescent="0.2">
      <c r="G602" s="15">
        <v>25.8</v>
      </c>
      <c r="H602" s="15">
        <v>3.6576</v>
      </c>
      <c r="I602" s="15">
        <v>230.88520184976878</v>
      </c>
    </row>
    <row r="603" spans="7:9" x14ac:dyDescent="0.2">
      <c r="G603" s="15">
        <v>25.8</v>
      </c>
      <c r="H603" s="15">
        <v>3.6576</v>
      </c>
      <c r="I603" s="15">
        <v>202.02455161854763</v>
      </c>
    </row>
    <row r="604" spans="7:9" x14ac:dyDescent="0.2">
      <c r="G604" s="15">
        <v>25.8</v>
      </c>
      <c r="H604" s="15">
        <v>3.6576</v>
      </c>
      <c r="I604" s="15">
        <v>159.63329613063806</v>
      </c>
    </row>
    <row r="605" spans="7:9" x14ac:dyDescent="0.2">
      <c r="G605" s="15">
        <v>25.8</v>
      </c>
      <c r="H605" s="15">
        <v>3.6576</v>
      </c>
      <c r="I605" s="15">
        <v>163.65645750926802</v>
      </c>
    </row>
    <row r="606" spans="7:9" x14ac:dyDescent="0.2">
      <c r="G606" s="15">
        <v>25.8</v>
      </c>
      <c r="H606" s="15">
        <v>3.6576</v>
      </c>
      <c r="I606" s="15">
        <v>233.01419708900022</v>
      </c>
    </row>
    <row r="607" spans="7:9" x14ac:dyDescent="0.2">
      <c r="G607" s="15">
        <v>25.8</v>
      </c>
      <c r="H607" s="15">
        <v>3.6576</v>
      </c>
      <c r="I607" s="15">
        <v>230.54843838964572</v>
      </c>
    </row>
    <row r="608" spans="7:9" x14ac:dyDescent="0.2">
      <c r="G608" s="15">
        <v>25.8</v>
      </c>
      <c r="H608" s="15">
        <v>3.6576</v>
      </c>
      <c r="I608" s="15">
        <v>270.41153736254353</v>
      </c>
    </row>
    <row r="609" spans="7:9" x14ac:dyDescent="0.2">
      <c r="G609" s="15">
        <v>25.8</v>
      </c>
      <c r="H609" s="15" t="s">
        <v>66</v>
      </c>
      <c r="I609" s="15" t="s">
        <v>66</v>
      </c>
    </row>
    <row r="610" spans="7:9" x14ac:dyDescent="0.2">
      <c r="G610" s="15">
        <v>25.8</v>
      </c>
      <c r="H610" s="15" t="s">
        <v>66</v>
      </c>
      <c r="I610" s="15" t="s">
        <v>66</v>
      </c>
    </row>
    <row r="611" spans="7:9" x14ac:dyDescent="0.2">
      <c r="G611" s="15">
        <v>25.8</v>
      </c>
      <c r="H611" s="15" t="s">
        <v>66</v>
      </c>
      <c r="I611" s="15" t="s">
        <v>66</v>
      </c>
    </row>
    <row r="612" spans="7:9" x14ac:dyDescent="0.2">
      <c r="G612" s="15">
        <v>25.8</v>
      </c>
      <c r="H612" s="15" t="s">
        <v>66</v>
      </c>
      <c r="I612" s="15" t="s">
        <v>66</v>
      </c>
    </row>
    <row r="613" spans="7:9" x14ac:dyDescent="0.2">
      <c r="G613" s="15">
        <v>28.98</v>
      </c>
      <c r="H613" s="15" t="s">
        <v>66</v>
      </c>
      <c r="I613" s="15" t="s">
        <v>66</v>
      </c>
    </row>
    <row r="614" spans="7:9" x14ac:dyDescent="0.2">
      <c r="G614" s="15">
        <v>28.98</v>
      </c>
      <c r="H614" s="15">
        <v>8.5343999999999998</v>
      </c>
      <c r="I614" s="15">
        <v>392.56393174067534</v>
      </c>
    </row>
    <row r="615" spans="7:9" x14ac:dyDescent="0.2">
      <c r="G615" s="15">
        <v>28.98</v>
      </c>
      <c r="H615" s="15">
        <v>8.5343999999999998</v>
      </c>
      <c r="I615" s="15">
        <v>666.08759229542989</v>
      </c>
    </row>
    <row r="616" spans="7:9" x14ac:dyDescent="0.2">
      <c r="G616" s="15">
        <v>28.98</v>
      </c>
      <c r="H616" s="15">
        <v>8.5343999999999998</v>
      </c>
      <c r="I616" s="15">
        <v>511.66282969772811</v>
      </c>
    </row>
    <row r="617" spans="7:9" x14ac:dyDescent="0.2">
      <c r="G617" s="15">
        <v>28.98</v>
      </c>
      <c r="H617" s="15" t="s">
        <v>66</v>
      </c>
      <c r="I617" s="15" t="s">
        <v>66</v>
      </c>
    </row>
    <row r="618" spans="7:9" x14ac:dyDescent="0.2">
      <c r="G618" s="15">
        <v>28.98</v>
      </c>
      <c r="H618" s="15" t="s">
        <v>66</v>
      </c>
      <c r="I618" s="15" t="s">
        <v>66</v>
      </c>
    </row>
    <row r="619" spans="7:9" x14ac:dyDescent="0.2">
      <c r="G619" s="15">
        <v>29</v>
      </c>
      <c r="H619" s="15" t="s">
        <v>66</v>
      </c>
      <c r="I619" s="15" t="s">
        <v>66</v>
      </c>
    </row>
    <row r="620" spans="7:9" x14ac:dyDescent="0.2">
      <c r="G620" s="15">
        <v>29</v>
      </c>
      <c r="H620" s="15">
        <v>3.35</v>
      </c>
      <c r="I620" s="15">
        <v>969.36370777690513</v>
      </c>
    </row>
    <row r="621" spans="7:9" x14ac:dyDescent="0.2">
      <c r="G621" s="15">
        <v>29</v>
      </c>
      <c r="H621" s="15">
        <v>3.35</v>
      </c>
      <c r="I621" s="15">
        <v>388.44278857348894</v>
      </c>
    </row>
    <row r="622" spans="7:9" x14ac:dyDescent="0.2">
      <c r="G622" s="15">
        <v>29</v>
      </c>
      <c r="H622" s="15" t="s">
        <v>66</v>
      </c>
      <c r="I622" s="15" t="s">
        <v>66</v>
      </c>
    </row>
    <row r="623" spans="7:9" x14ac:dyDescent="0.2">
      <c r="G623" s="15">
        <v>29</v>
      </c>
      <c r="H623" s="15" t="s">
        <v>66</v>
      </c>
      <c r="I623" s="15" t="s">
        <v>66</v>
      </c>
    </row>
    <row r="624" spans="7:9" x14ac:dyDescent="0.2">
      <c r="G624" s="15">
        <v>29.5</v>
      </c>
      <c r="H624" s="15" t="s">
        <v>66</v>
      </c>
      <c r="I624" s="15" t="s">
        <v>66</v>
      </c>
    </row>
    <row r="625" spans="7:9" x14ac:dyDescent="0.2">
      <c r="G625" s="15">
        <v>29.5</v>
      </c>
      <c r="H625" s="15">
        <v>5.18</v>
      </c>
      <c r="I625" s="15">
        <v>654.05206384587837</v>
      </c>
    </row>
    <row r="626" spans="7:9" x14ac:dyDescent="0.2">
      <c r="G626" s="15">
        <v>29.5</v>
      </c>
      <c r="H626" s="15">
        <v>5.18</v>
      </c>
      <c r="I626" s="15">
        <v>351.12752504056863</v>
      </c>
    </row>
    <row r="627" spans="7:9" x14ac:dyDescent="0.2">
      <c r="G627" s="15">
        <v>29.5</v>
      </c>
      <c r="H627" s="15" t="s">
        <v>66</v>
      </c>
      <c r="I627" s="15" t="s">
        <v>66</v>
      </c>
    </row>
    <row r="628" spans="7:9" x14ac:dyDescent="0.2">
      <c r="G628" s="15">
        <v>29.5</v>
      </c>
      <c r="H628" s="15" t="s">
        <v>66</v>
      </c>
      <c r="I628" s="15" t="s">
        <v>66</v>
      </c>
    </row>
    <row r="629" spans="7:9" x14ac:dyDescent="0.2">
      <c r="G629" s="15">
        <v>29.5</v>
      </c>
      <c r="H629" s="15" t="s">
        <v>66</v>
      </c>
      <c r="I629" s="15" t="s">
        <v>66</v>
      </c>
    </row>
    <row r="630" spans="7:9" x14ac:dyDescent="0.2">
      <c r="G630" s="15">
        <v>29.5</v>
      </c>
      <c r="H630" s="15" t="s">
        <v>66</v>
      </c>
      <c r="I630" s="15" t="s">
        <v>66</v>
      </c>
    </row>
    <row r="631" spans="7:9" x14ac:dyDescent="0.2">
      <c r="G631" s="15">
        <v>31.89</v>
      </c>
      <c r="H631" s="15" t="s">
        <v>66</v>
      </c>
      <c r="I631" s="15" t="s">
        <v>66</v>
      </c>
    </row>
    <row r="632" spans="7:9" x14ac:dyDescent="0.2">
      <c r="G632" s="15">
        <v>31.89</v>
      </c>
      <c r="H632" s="15">
        <v>4.66</v>
      </c>
      <c r="I632" s="15">
        <v>220.05948153409088</v>
      </c>
    </row>
    <row r="633" spans="7:9" x14ac:dyDescent="0.2">
      <c r="G633" s="15">
        <v>31.89</v>
      </c>
      <c r="H633" s="15">
        <v>4.66</v>
      </c>
      <c r="I633" s="15">
        <v>222.78272824386133</v>
      </c>
    </row>
    <row r="634" spans="7:9" x14ac:dyDescent="0.2">
      <c r="G634" s="15">
        <v>31.89</v>
      </c>
      <c r="H634" s="15">
        <v>4.66</v>
      </c>
      <c r="I634" s="15">
        <v>206.38822938056123</v>
      </c>
    </row>
    <row r="635" spans="7:9" x14ac:dyDescent="0.2">
      <c r="G635" s="15">
        <v>31.89</v>
      </c>
      <c r="H635" s="15">
        <v>4.66</v>
      </c>
      <c r="I635" s="15">
        <v>180.24698121998989</v>
      </c>
    </row>
    <row r="636" spans="7:9" x14ac:dyDescent="0.2">
      <c r="G636" s="15">
        <v>31.89</v>
      </c>
      <c r="H636" s="15" t="s">
        <v>66</v>
      </c>
      <c r="I636" s="15" t="s">
        <v>66</v>
      </c>
    </row>
    <row r="637" spans="7:9" x14ac:dyDescent="0.2">
      <c r="G637" s="15">
        <v>31.94</v>
      </c>
      <c r="H637" s="15" t="s">
        <v>66</v>
      </c>
      <c r="I637" s="15" t="s">
        <v>66</v>
      </c>
    </row>
    <row r="638" spans="7:9" x14ac:dyDescent="0.2">
      <c r="G638" s="15">
        <v>31.94</v>
      </c>
      <c r="H638" s="15">
        <v>3.6576</v>
      </c>
      <c r="I638" s="15">
        <v>2266.3768591426069</v>
      </c>
    </row>
    <row r="639" spans="7:9" x14ac:dyDescent="0.2">
      <c r="G639" s="15">
        <v>31.94</v>
      </c>
      <c r="H639" s="15">
        <v>3.6576</v>
      </c>
      <c r="I639" s="15">
        <v>2525.6391562165841</v>
      </c>
    </row>
    <row r="640" spans="7:9" x14ac:dyDescent="0.2">
      <c r="G640" s="15">
        <v>31.94</v>
      </c>
      <c r="H640" s="15">
        <v>3.6576</v>
      </c>
      <c r="I640" s="15">
        <v>2730.3696412948379</v>
      </c>
    </row>
    <row r="641" spans="7:9" x14ac:dyDescent="0.2">
      <c r="G641" s="15">
        <v>31.94</v>
      </c>
      <c r="H641" s="15">
        <v>3.6576</v>
      </c>
      <c r="I641" s="15">
        <v>3030.7669874599005</v>
      </c>
    </row>
    <row r="642" spans="7:9" x14ac:dyDescent="0.2">
      <c r="G642" s="15">
        <v>31.94</v>
      </c>
      <c r="H642" s="15">
        <v>3.6576</v>
      </c>
      <c r="I642" s="15">
        <v>1893.112970253718</v>
      </c>
    </row>
    <row r="643" spans="7:9" x14ac:dyDescent="0.2">
      <c r="G643" s="15">
        <v>31.94</v>
      </c>
      <c r="H643" s="15">
        <v>3.6576</v>
      </c>
      <c r="I643" s="15">
        <v>1704.8064304461939</v>
      </c>
    </row>
    <row r="644" spans="7:9" x14ac:dyDescent="0.2">
      <c r="G644" s="15">
        <v>31.94</v>
      </c>
      <c r="H644" s="15">
        <v>3.6576</v>
      </c>
      <c r="I644" s="15">
        <v>1179.1277826382811</v>
      </c>
    </row>
    <row r="645" spans="7:9" x14ac:dyDescent="0.2">
      <c r="G645" s="15">
        <v>31.94</v>
      </c>
      <c r="H645" s="15">
        <v>3.6576</v>
      </c>
      <c r="I645" s="15">
        <v>1173.2001241780263</v>
      </c>
    </row>
    <row r="646" spans="7:9" x14ac:dyDescent="0.2">
      <c r="G646" s="15">
        <v>31.94</v>
      </c>
      <c r="H646" s="15">
        <v>3.6576</v>
      </c>
      <c r="I646" s="15">
        <v>1168.6273590801152</v>
      </c>
    </row>
    <row r="647" spans="7:9" x14ac:dyDescent="0.2">
      <c r="G647" s="15">
        <v>31.94</v>
      </c>
      <c r="H647" s="15">
        <v>3.6576</v>
      </c>
      <c r="I647" s="15">
        <v>1196.1971036515172</v>
      </c>
    </row>
    <row r="648" spans="7:9" x14ac:dyDescent="0.2">
      <c r="G648" s="15">
        <v>31.94</v>
      </c>
      <c r="H648" s="15">
        <v>3.6576</v>
      </c>
      <c r="I648" s="15">
        <v>1086.9743523907337</v>
      </c>
    </row>
    <row r="649" spans="7:9" x14ac:dyDescent="0.2">
      <c r="G649" s="15">
        <v>31.94</v>
      </c>
      <c r="H649" s="15">
        <v>3.6576</v>
      </c>
      <c r="I649" s="15">
        <v>1090.9284776902887</v>
      </c>
    </row>
    <row r="650" spans="7:9" x14ac:dyDescent="0.2">
      <c r="G650" s="15">
        <v>31.94</v>
      </c>
      <c r="H650" s="15">
        <v>3.6576</v>
      </c>
      <c r="I650" s="15">
        <v>1158.6672070402963</v>
      </c>
    </row>
    <row r="651" spans="7:9" x14ac:dyDescent="0.2">
      <c r="G651" s="15">
        <v>31.94</v>
      </c>
      <c r="H651" s="15">
        <v>3.6576</v>
      </c>
      <c r="I651" s="15">
        <v>1136.3862720284963</v>
      </c>
    </row>
    <row r="652" spans="7:9" x14ac:dyDescent="0.2">
      <c r="G652" s="15">
        <v>31.94</v>
      </c>
      <c r="H652" s="15">
        <v>3.6576</v>
      </c>
      <c r="I652" s="15">
        <v>1065.3587735126857</v>
      </c>
    </row>
    <row r="653" spans="7:9" x14ac:dyDescent="0.2">
      <c r="G653" s="15">
        <v>31.94</v>
      </c>
      <c r="H653" s="15">
        <v>3.6576</v>
      </c>
      <c r="I653" s="15">
        <v>1254.7676919645724</v>
      </c>
    </row>
    <row r="654" spans="7:9" x14ac:dyDescent="0.2">
      <c r="G654" s="15">
        <v>33.93</v>
      </c>
      <c r="H654" s="15" t="s">
        <v>66</v>
      </c>
      <c r="I654" s="15" t="s">
        <v>66</v>
      </c>
    </row>
    <row r="655" spans="7:9" x14ac:dyDescent="0.2">
      <c r="G655" s="15">
        <v>33.93</v>
      </c>
      <c r="H655" s="15">
        <v>5.18</v>
      </c>
      <c r="I655" s="15">
        <v>229.46202282643983</v>
      </c>
    </row>
    <row r="656" spans="7:9" x14ac:dyDescent="0.2">
      <c r="G656" s="15">
        <v>33.93</v>
      </c>
      <c r="H656" s="15">
        <v>5.18</v>
      </c>
      <c r="I656" s="15">
        <v>360.36559218662057</v>
      </c>
    </row>
    <row r="657" spans="7:9" x14ac:dyDescent="0.2">
      <c r="G657" s="15">
        <v>33.93</v>
      </c>
      <c r="H657" s="15" t="s">
        <v>66</v>
      </c>
      <c r="I657" s="15" t="s">
        <v>66</v>
      </c>
    </row>
    <row r="658" spans="7:9" x14ac:dyDescent="0.2">
      <c r="G658" s="15">
        <v>33.93</v>
      </c>
      <c r="H658" s="15" t="s">
        <v>66</v>
      </c>
      <c r="I658" s="15" t="s">
        <v>66</v>
      </c>
    </row>
    <row r="659" spans="7:9" x14ac:dyDescent="0.2">
      <c r="G659" s="15">
        <v>33.93</v>
      </c>
      <c r="H659" s="15" t="s">
        <v>66</v>
      </c>
      <c r="I659" s="15" t="s">
        <v>66</v>
      </c>
    </row>
    <row r="660" spans="7:9" x14ac:dyDescent="0.2">
      <c r="G660" s="15">
        <v>34</v>
      </c>
      <c r="H660" s="15" t="s">
        <v>66</v>
      </c>
      <c r="I660" s="15" t="s">
        <v>66</v>
      </c>
    </row>
    <row r="661" spans="7:9" x14ac:dyDescent="0.2">
      <c r="G661" s="15">
        <v>34</v>
      </c>
      <c r="H661" s="15" t="s">
        <v>66</v>
      </c>
      <c r="I661" s="15" t="s">
        <v>66</v>
      </c>
    </row>
    <row r="662" spans="7:9" x14ac:dyDescent="0.2">
      <c r="G662" s="15">
        <v>34</v>
      </c>
      <c r="H662" s="15">
        <v>3.6576</v>
      </c>
      <c r="I662" s="15">
        <v>2272.8018372703414</v>
      </c>
    </row>
    <row r="663" spans="7:9" x14ac:dyDescent="0.2">
      <c r="G663" s="15">
        <v>34</v>
      </c>
      <c r="H663" s="15">
        <v>3.6576</v>
      </c>
      <c r="I663" s="15">
        <v>3788.0030621172355</v>
      </c>
    </row>
    <row r="664" spans="7:9" x14ac:dyDescent="0.2">
      <c r="G664" s="15">
        <v>34</v>
      </c>
      <c r="H664" s="15">
        <v>3.6576</v>
      </c>
      <c r="I664" s="15">
        <v>2272.7562700495769</v>
      </c>
    </row>
    <row r="665" spans="7:9" x14ac:dyDescent="0.2">
      <c r="G665" s="15">
        <v>34</v>
      </c>
      <c r="H665" s="15">
        <v>3.6576</v>
      </c>
      <c r="I665" s="15">
        <v>2597.4487564054489</v>
      </c>
    </row>
    <row r="666" spans="7:9" x14ac:dyDescent="0.2">
      <c r="G666" s="15">
        <v>34</v>
      </c>
      <c r="H666" s="15">
        <v>3.6576</v>
      </c>
      <c r="I666" s="15">
        <v>2272.7744969378823</v>
      </c>
    </row>
    <row r="667" spans="7:9" x14ac:dyDescent="0.2">
      <c r="G667" s="15">
        <v>34</v>
      </c>
      <c r="H667" s="15">
        <v>3.6576</v>
      </c>
      <c r="I667" s="15">
        <v>1604.3146261129123</v>
      </c>
    </row>
    <row r="668" spans="7:9" x14ac:dyDescent="0.2">
      <c r="G668" s="15">
        <v>34</v>
      </c>
      <c r="H668" s="15">
        <v>3.6576</v>
      </c>
      <c r="I668" s="15">
        <v>1446.3035870516185</v>
      </c>
    </row>
    <row r="669" spans="7:9" x14ac:dyDescent="0.2">
      <c r="G669" s="15">
        <v>34</v>
      </c>
      <c r="H669" s="15">
        <v>3.6576</v>
      </c>
      <c r="I669" s="15">
        <v>1623.405472753406</v>
      </c>
    </row>
    <row r="670" spans="7:9" x14ac:dyDescent="0.2">
      <c r="G670" s="15">
        <v>34</v>
      </c>
      <c r="H670" s="15">
        <v>3.6576</v>
      </c>
      <c r="I670" s="15">
        <v>4731.0762837337643</v>
      </c>
    </row>
    <row r="671" spans="7:9" x14ac:dyDescent="0.2">
      <c r="G671" s="15">
        <v>34</v>
      </c>
      <c r="H671" s="15">
        <v>3.6576</v>
      </c>
      <c r="I671" s="15">
        <v>4556.7220764071162</v>
      </c>
    </row>
    <row r="672" spans="7:9" x14ac:dyDescent="0.2">
      <c r="G672" s="15">
        <v>34</v>
      </c>
      <c r="H672" s="15">
        <v>3.6576</v>
      </c>
      <c r="I672" s="15">
        <v>4176.9952367065225</v>
      </c>
    </row>
    <row r="673" spans="7:9" x14ac:dyDescent="0.2">
      <c r="G673" s="15">
        <v>34</v>
      </c>
      <c r="H673" s="15">
        <v>3.6576</v>
      </c>
      <c r="I673" s="15">
        <v>4316.8945987014777</v>
      </c>
    </row>
    <row r="674" spans="7:9" x14ac:dyDescent="0.2">
      <c r="G674" s="15">
        <v>34</v>
      </c>
      <c r="H674" s="15">
        <v>3.6576</v>
      </c>
      <c r="I674" s="15">
        <v>4442.804024496937</v>
      </c>
    </row>
    <row r="675" spans="7:9" x14ac:dyDescent="0.2">
      <c r="G675" s="15">
        <v>34</v>
      </c>
      <c r="H675" s="15">
        <v>3.6576</v>
      </c>
      <c r="I675" s="15">
        <v>4349.5983456613376</v>
      </c>
    </row>
    <row r="676" spans="7:9" x14ac:dyDescent="0.2">
      <c r="G676" s="15">
        <v>34</v>
      </c>
      <c r="H676" s="15">
        <v>3.6576</v>
      </c>
      <c r="I676" s="15">
        <v>4362.8190093259618</v>
      </c>
    </row>
    <row r="677" spans="7:9" x14ac:dyDescent="0.2">
      <c r="G677" s="15">
        <v>34</v>
      </c>
      <c r="H677" s="15" t="s">
        <v>66</v>
      </c>
      <c r="I677" s="15" t="s">
        <v>66</v>
      </c>
    </row>
    <row r="678" spans="7:9" x14ac:dyDescent="0.2">
      <c r="G678" s="15">
        <v>34</v>
      </c>
      <c r="H678" s="15" t="s">
        <v>66</v>
      </c>
      <c r="I678" s="15" t="s">
        <v>66</v>
      </c>
    </row>
    <row r="679" spans="7:9" x14ac:dyDescent="0.2">
      <c r="G679" s="15">
        <v>34</v>
      </c>
      <c r="H679" s="15" t="s">
        <v>66</v>
      </c>
      <c r="I679" s="15" t="s">
        <v>66</v>
      </c>
    </row>
    <row r="680" spans="7:9" x14ac:dyDescent="0.2">
      <c r="G680" s="15">
        <v>34</v>
      </c>
      <c r="H680" s="15" t="s">
        <v>66</v>
      </c>
      <c r="I680" s="15" t="s">
        <v>66</v>
      </c>
    </row>
    <row r="681" spans="7:9" x14ac:dyDescent="0.2">
      <c r="G681" s="15">
        <v>34</v>
      </c>
      <c r="H681" s="15" t="s">
        <v>66</v>
      </c>
      <c r="I681" s="15" t="s">
        <v>66</v>
      </c>
    </row>
    <row r="682" spans="7:9" x14ac:dyDescent="0.2">
      <c r="G682" s="15">
        <v>34</v>
      </c>
      <c r="H682" s="15" t="s">
        <v>66</v>
      </c>
      <c r="I682" s="15" t="s">
        <v>66</v>
      </c>
    </row>
    <row r="683" spans="7:9" x14ac:dyDescent="0.2">
      <c r="G683" s="15">
        <v>34</v>
      </c>
      <c r="H683" s="15" t="s">
        <v>66</v>
      </c>
      <c r="I683" s="15" t="s">
        <v>66</v>
      </c>
    </row>
    <row r="684" spans="7:9" x14ac:dyDescent="0.2">
      <c r="G684" s="15">
        <v>35.36</v>
      </c>
      <c r="H684" s="15" t="s">
        <v>66</v>
      </c>
      <c r="I684" s="15" t="s">
        <v>66</v>
      </c>
    </row>
    <row r="685" spans="7:9" x14ac:dyDescent="0.2">
      <c r="G685" s="15">
        <v>35.36</v>
      </c>
      <c r="H685" s="15">
        <v>6.0960000000000001</v>
      </c>
      <c r="I685" s="15">
        <v>510.56231830326146</v>
      </c>
    </row>
    <row r="686" spans="7:9" x14ac:dyDescent="0.2">
      <c r="G686" s="15">
        <v>35.36</v>
      </c>
      <c r="H686" s="15">
        <v>6.0960000000000001</v>
      </c>
      <c r="I686" s="15">
        <v>304.69973101525784</v>
      </c>
    </row>
    <row r="687" spans="7:9" x14ac:dyDescent="0.2">
      <c r="G687" s="15">
        <v>35.36</v>
      </c>
      <c r="H687" s="15">
        <v>6.0960000000000001</v>
      </c>
      <c r="I687" s="15">
        <v>284.91188564359464</v>
      </c>
    </row>
    <row r="688" spans="7:9" x14ac:dyDescent="0.2">
      <c r="G688" s="15">
        <v>35.36</v>
      </c>
      <c r="H688" s="15" t="s">
        <v>66</v>
      </c>
      <c r="I688" s="15" t="s">
        <v>66</v>
      </c>
    </row>
    <row r="689" spans="7:9" x14ac:dyDescent="0.2">
      <c r="G689" s="15">
        <v>35.36</v>
      </c>
      <c r="H689" s="15" t="s">
        <v>66</v>
      </c>
      <c r="I689" s="15" t="s">
        <v>66</v>
      </c>
    </row>
    <row r="690" spans="7:9" x14ac:dyDescent="0.2">
      <c r="G690" s="15">
        <v>35.619999999999997</v>
      </c>
      <c r="H690" s="15" t="s">
        <v>66</v>
      </c>
      <c r="I690" s="15" t="s">
        <v>66</v>
      </c>
    </row>
    <row r="691" spans="7:9" x14ac:dyDescent="0.2">
      <c r="G691" s="15">
        <v>35.619999999999997</v>
      </c>
      <c r="H691" s="15">
        <v>6.0960000000000001</v>
      </c>
      <c r="I691" s="15">
        <v>637.45001152727525</v>
      </c>
    </row>
    <row r="692" spans="7:9" x14ac:dyDescent="0.2">
      <c r="G692" s="15">
        <v>35.619999999999997</v>
      </c>
      <c r="H692" s="15">
        <v>6.0960000000000001</v>
      </c>
      <c r="I692" s="15">
        <v>397.2770854095254</v>
      </c>
    </row>
    <row r="693" spans="7:9" x14ac:dyDescent="0.2">
      <c r="G693" s="15">
        <v>35.619999999999997</v>
      </c>
      <c r="H693" s="15">
        <v>6.0960000000000001</v>
      </c>
      <c r="I693" s="15">
        <v>335.2953027470117</v>
      </c>
    </row>
    <row r="694" spans="7:9" x14ac:dyDescent="0.2">
      <c r="G694" s="15">
        <v>35.619999999999997</v>
      </c>
      <c r="H694" s="15" t="s">
        <v>66</v>
      </c>
      <c r="I694" s="15" t="s">
        <v>66</v>
      </c>
    </row>
    <row r="695" spans="7:9" x14ac:dyDescent="0.2">
      <c r="G695" s="15">
        <v>35.619999999999997</v>
      </c>
      <c r="H695" s="15" t="s">
        <v>66</v>
      </c>
      <c r="I695" s="15" t="s">
        <v>66</v>
      </c>
    </row>
    <row r="696" spans="7:9" x14ac:dyDescent="0.2">
      <c r="G696" s="15">
        <v>37.200000000000003</v>
      </c>
      <c r="H696" s="15" t="s">
        <v>66</v>
      </c>
      <c r="I696" s="15" t="s">
        <v>66</v>
      </c>
    </row>
    <row r="697" spans="7:9" x14ac:dyDescent="0.2">
      <c r="G697" s="15">
        <v>37.200000000000003</v>
      </c>
      <c r="H697" s="15">
        <v>4.6634000000000002</v>
      </c>
      <c r="I697" s="15">
        <v>748.71388163334041</v>
      </c>
    </row>
    <row r="698" spans="7:9" x14ac:dyDescent="0.2">
      <c r="G698" s="15">
        <v>37.200000000000003</v>
      </c>
      <c r="H698" s="15" t="s">
        <v>66</v>
      </c>
      <c r="I698" s="15" t="s">
        <v>66</v>
      </c>
    </row>
    <row r="699" spans="7:9" x14ac:dyDescent="0.2">
      <c r="G699" s="15">
        <v>37.200000000000003</v>
      </c>
      <c r="H699" s="15" t="s">
        <v>66</v>
      </c>
      <c r="I699" s="15" t="s">
        <v>66</v>
      </c>
    </row>
    <row r="700" spans="7:9" x14ac:dyDescent="0.2">
      <c r="G700" s="15">
        <v>37.200000000000003</v>
      </c>
      <c r="H700" s="15" t="s">
        <v>66</v>
      </c>
      <c r="I700" s="15" t="s">
        <v>66</v>
      </c>
    </row>
    <row r="701" spans="7:9" x14ac:dyDescent="0.2">
      <c r="G701" s="15">
        <v>37.200000000000003</v>
      </c>
      <c r="H701" s="15" t="s">
        <v>66</v>
      </c>
      <c r="I701" s="15" t="s">
        <v>66</v>
      </c>
    </row>
    <row r="702" spans="7:9" x14ac:dyDescent="0.2">
      <c r="G702" s="15">
        <v>37.200000000000003</v>
      </c>
      <c r="H702" s="15" t="s">
        <v>66</v>
      </c>
      <c r="I702" s="15" t="s">
        <v>66</v>
      </c>
    </row>
    <row r="703" spans="7:9" x14ac:dyDescent="0.2">
      <c r="G703" s="15">
        <v>37.5</v>
      </c>
      <c r="H703" s="15" t="s">
        <v>66</v>
      </c>
      <c r="I703" s="15" t="s">
        <v>66</v>
      </c>
    </row>
    <row r="704" spans="7:9" x14ac:dyDescent="0.2">
      <c r="G704" s="15">
        <v>37.5</v>
      </c>
      <c r="H704" s="15">
        <v>4.5720000000000001</v>
      </c>
      <c r="I704" s="15">
        <v>668.56452726017937</v>
      </c>
    </row>
    <row r="705" spans="7:9" x14ac:dyDescent="0.2">
      <c r="G705" s="15">
        <v>37.5</v>
      </c>
      <c r="H705" s="15">
        <v>4.5720000000000001</v>
      </c>
      <c r="I705" s="15">
        <v>375.14794379413041</v>
      </c>
    </row>
    <row r="706" spans="7:9" x14ac:dyDescent="0.2">
      <c r="G706" s="15">
        <v>37.5</v>
      </c>
      <c r="H706" s="15">
        <v>4.5720000000000001</v>
      </c>
      <c r="I706" s="15">
        <v>415.59445480273877</v>
      </c>
    </row>
    <row r="707" spans="7:9" x14ac:dyDescent="0.2">
      <c r="G707" s="15">
        <v>37.5</v>
      </c>
      <c r="H707" s="15">
        <v>4.5720000000000001</v>
      </c>
      <c r="I707" s="15">
        <v>273.09102587514053</v>
      </c>
    </row>
    <row r="708" spans="7:9" x14ac:dyDescent="0.2">
      <c r="G708" s="15">
        <v>37.5</v>
      </c>
      <c r="H708" s="15">
        <v>4.5720000000000001</v>
      </c>
      <c r="I708" s="15">
        <v>273.09102587514053</v>
      </c>
    </row>
    <row r="709" spans="7:9" x14ac:dyDescent="0.2">
      <c r="G709" s="15">
        <v>58.85</v>
      </c>
      <c r="H709" s="15" t="s">
        <v>66</v>
      </c>
      <c r="I709" s="15" t="s">
        <v>66</v>
      </c>
    </row>
    <row r="710" spans="7:9" x14ac:dyDescent="0.2">
      <c r="G710" s="15">
        <v>58.85</v>
      </c>
      <c r="H710" s="15">
        <v>6.7055999999999996</v>
      </c>
      <c r="I710" s="15">
        <v>628.95192078262949</v>
      </c>
    </row>
    <row r="711" spans="7:9" x14ac:dyDescent="0.2">
      <c r="G711" s="15">
        <v>58.85</v>
      </c>
      <c r="H711" s="15">
        <v>6.7055999999999996</v>
      </c>
      <c r="I711" s="15">
        <v>527.01986026604629</v>
      </c>
    </row>
    <row r="712" spans="7:9" x14ac:dyDescent="0.2">
      <c r="G712" s="15">
        <v>58.85</v>
      </c>
      <c r="H712" s="15">
        <v>6.7055999999999996</v>
      </c>
      <c r="I712" s="15">
        <v>288.71721657833518</v>
      </c>
    </row>
    <row r="713" spans="7:9" x14ac:dyDescent="0.2">
      <c r="G713" s="15">
        <v>58.85</v>
      </c>
      <c r="H713" s="15" t="s">
        <v>66</v>
      </c>
      <c r="I713" s="15" t="s">
        <v>66</v>
      </c>
    </row>
    <row r="714" spans="7:9" x14ac:dyDescent="0.2">
      <c r="G714" s="15">
        <v>58.85</v>
      </c>
      <c r="H714" s="15" t="s">
        <v>66</v>
      </c>
      <c r="I714" s="15" t="s">
        <v>66</v>
      </c>
    </row>
  </sheetData>
  <mergeCells count="3">
    <mergeCell ref="A1:C1"/>
    <mergeCell ref="D1:F1"/>
    <mergeCell ref="G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A85C1-B1ED-4C8E-8BE7-7DA2EF1A0140}">
  <dimension ref="A1:C575"/>
  <sheetViews>
    <sheetView workbookViewId="0">
      <selection activeCell="H49" sqref="H49"/>
    </sheetView>
  </sheetViews>
  <sheetFormatPr defaultRowHeight="12.75" x14ac:dyDescent="0.2"/>
  <cols>
    <col min="1" max="1" width="38.85546875" style="7" bestFit="1" customWidth="1"/>
    <col min="2" max="2" width="53.85546875" style="7" bestFit="1" customWidth="1"/>
    <col min="3" max="3" width="51.42578125" style="7" bestFit="1" customWidth="1"/>
    <col min="4" max="16384" width="9.140625" style="7"/>
  </cols>
  <sheetData>
    <row r="1" spans="1:3" x14ac:dyDescent="0.2">
      <c r="A1" s="6" t="s">
        <v>2</v>
      </c>
      <c r="B1" s="6" t="s">
        <v>68</v>
      </c>
      <c r="C1" s="6" t="s">
        <v>67</v>
      </c>
    </row>
    <row r="3" spans="1:3" x14ac:dyDescent="0.2">
      <c r="A3" s="7">
        <v>2.5123000000000002</v>
      </c>
      <c r="B3" s="7">
        <v>10.248955932203391</v>
      </c>
      <c r="C3" s="7">
        <v>5.1244779661016953</v>
      </c>
    </row>
    <row r="4" spans="1:3" x14ac:dyDescent="0.2">
      <c r="A4" s="7">
        <v>10.365180000000001</v>
      </c>
      <c r="B4" s="7">
        <v>22.700610169491526</v>
      </c>
      <c r="C4" s="7">
        <v>11.350305084745763</v>
      </c>
    </row>
    <row r="5" spans="1:3" x14ac:dyDescent="0.2">
      <c r="A5" s="7">
        <v>14.374500000000001</v>
      </c>
      <c r="B5" s="7">
        <v>23.434894915254233</v>
      </c>
      <c r="C5" s="7">
        <v>11.717447457627117</v>
      </c>
    </row>
    <row r="6" spans="1:3" x14ac:dyDescent="0.2">
      <c r="A6" s="7">
        <v>15.369060000000001</v>
      </c>
      <c r="B6" s="7">
        <v>27.106162711864403</v>
      </c>
      <c r="C6" s="7">
        <v>13.553081355932202</v>
      </c>
    </row>
    <row r="7" spans="1:3" x14ac:dyDescent="0.2">
      <c r="A7" s="7">
        <v>26.060580000000002</v>
      </c>
      <c r="B7" s="7">
        <v>27.106162711864403</v>
      </c>
      <c r="C7" s="7">
        <v>13.553081355932202</v>
      </c>
    </row>
    <row r="8" spans="1:3" x14ac:dyDescent="0.2">
      <c r="A8" s="7">
        <v>32.079739999999994</v>
      </c>
      <c r="B8" s="7">
        <v>27.106162711864403</v>
      </c>
      <c r="C8" s="7">
        <v>13.553081355932202</v>
      </c>
    </row>
    <row r="10" spans="1:3" x14ac:dyDescent="0.2">
      <c r="A10" s="7">
        <v>6.1227599999999995</v>
      </c>
      <c r="B10" s="7">
        <v>7.5277040966696127</v>
      </c>
      <c r="C10" s="7">
        <v>3.7638520483348064</v>
      </c>
    </row>
    <row r="11" spans="1:3" x14ac:dyDescent="0.2">
      <c r="A11" s="7">
        <v>8.9406800000000004</v>
      </c>
      <c r="B11" s="7">
        <v>17.263082817565575</v>
      </c>
      <c r="C11" s="7">
        <v>8.6315414087827875</v>
      </c>
    </row>
    <row r="12" spans="1:3" x14ac:dyDescent="0.2">
      <c r="A12" s="7">
        <v>8.9406800000000004</v>
      </c>
      <c r="B12" s="7">
        <v>20.388452696728557</v>
      </c>
      <c r="C12" s="7">
        <v>10.194226348364278</v>
      </c>
    </row>
    <row r="13" spans="1:3" x14ac:dyDescent="0.2">
      <c r="A13" s="7">
        <v>14.348600000000001</v>
      </c>
      <c r="B13" s="7">
        <v>20.388452696728557</v>
      </c>
      <c r="C13" s="7">
        <v>10.194226348364278</v>
      </c>
    </row>
    <row r="14" spans="1:3" x14ac:dyDescent="0.2">
      <c r="A14" s="7">
        <v>18.337199999999999</v>
      </c>
      <c r="B14" s="7">
        <v>20.388452696728557</v>
      </c>
      <c r="C14" s="7">
        <v>10.194226348364278</v>
      </c>
    </row>
    <row r="16" spans="1:3" x14ac:dyDescent="0.2">
      <c r="A16" s="7">
        <v>2.8705600000000002</v>
      </c>
      <c r="B16" s="7">
        <v>4.0045531514581372</v>
      </c>
      <c r="C16" s="7">
        <v>2.0022765757290686</v>
      </c>
    </row>
    <row r="17" spans="1:3" x14ac:dyDescent="0.2">
      <c r="A17" s="7">
        <v>9.67882</v>
      </c>
      <c r="B17" s="7">
        <v>13.669457510191283</v>
      </c>
      <c r="C17" s="7">
        <v>6.8347287550956413</v>
      </c>
    </row>
    <row r="18" spans="1:3" x14ac:dyDescent="0.2">
      <c r="A18" s="7">
        <v>13.616520000000001</v>
      </c>
      <c r="B18" s="7">
        <v>17.815515835685165</v>
      </c>
      <c r="C18" s="7">
        <v>8.9077579178425825</v>
      </c>
    </row>
    <row r="19" spans="1:3" x14ac:dyDescent="0.2">
      <c r="A19" s="7">
        <v>18.439620000000001</v>
      </c>
      <c r="B19" s="7">
        <v>21.070134838507364</v>
      </c>
      <c r="C19" s="7">
        <v>10.535067419253682</v>
      </c>
    </row>
    <row r="20" spans="1:3" x14ac:dyDescent="0.2">
      <c r="A20" s="7">
        <v>23.598239999999997</v>
      </c>
      <c r="B20" s="7">
        <v>21.070134838507364</v>
      </c>
      <c r="C20" s="7">
        <v>10.535067419253682</v>
      </c>
    </row>
    <row r="22" spans="1:3" x14ac:dyDescent="0.2">
      <c r="A22" s="7">
        <v>0.30720000000000003</v>
      </c>
      <c r="B22" s="7">
        <v>11.897116599655369</v>
      </c>
      <c r="C22" s="7">
        <v>5.9485582998276847</v>
      </c>
    </row>
    <row r="23" spans="1:3" x14ac:dyDescent="0.2">
      <c r="A23" s="7">
        <v>6.9580799999999998</v>
      </c>
      <c r="B23" s="7">
        <v>22.394417001723145</v>
      </c>
      <c r="C23" s="7">
        <v>11.197208500861572</v>
      </c>
    </row>
    <row r="24" spans="1:3" x14ac:dyDescent="0.2">
      <c r="A24" s="7">
        <v>11.479040000000001</v>
      </c>
      <c r="B24" s="7">
        <v>29.72984491671453</v>
      </c>
      <c r="C24" s="7">
        <v>14.864922458357265</v>
      </c>
    </row>
    <row r="25" spans="1:3" x14ac:dyDescent="0.2">
      <c r="A25" s="7">
        <v>16.634880000000003</v>
      </c>
      <c r="B25" s="7">
        <v>34.913762205628942</v>
      </c>
      <c r="C25" s="7">
        <v>17.456881102814471</v>
      </c>
    </row>
    <row r="26" spans="1:3" x14ac:dyDescent="0.2">
      <c r="A26" s="7">
        <v>19.3536</v>
      </c>
      <c r="B26" s="7">
        <v>34.913762205628942</v>
      </c>
      <c r="C26" s="7">
        <v>17.456881102814471</v>
      </c>
    </row>
    <row r="28" spans="1:3" x14ac:dyDescent="0.2">
      <c r="A28" s="7">
        <v>0.30480000000000002</v>
      </c>
      <c r="B28" s="7">
        <v>18.800506329113922</v>
      </c>
      <c r="C28" s="7">
        <v>9.4002531645569611</v>
      </c>
    </row>
    <row r="29" spans="1:3" x14ac:dyDescent="0.2">
      <c r="A29" s="7">
        <v>6.1988700000000012</v>
      </c>
      <c r="B29" s="7">
        <v>22.674683544303793</v>
      </c>
      <c r="C29" s="7">
        <v>11.337341772151897</v>
      </c>
    </row>
    <row r="30" spans="1:3" x14ac:dyDescent="0.2">
      <c r="A30" s="7">
        <v>10.591799999999999</v>
      </c>
      <c r="B30" s="7">
        <v>31.143544303797466</v>
      </c>
      <c r="C30" s="7">
        <v>15.571772151898733</v>
      </c>
    </row>
    <row r="31" spans="1:3" x14ac:dyDescent="0.2">
      <c r="A31" s="7">
        <v>14.733270000000001</v>
      </c>
      <c r="B31" s="7">
        <v>31.143544303797466</v>
      </c>
      <c r="C31" s="7">
        <v>15.571772151898733</v>
      </c>
    </row>
    <row r="33" spans="1:3" x14ac:dyDescent="0.2">
      <c r="A33" s="7">
        <v>1.2093499999999999</v>
      </c>
      <c r="B33" s="7">
        <v>7.438041379310345</v>
      </c>
      <c r="C33" s="7">
        <v>3.7190206896551725</v>
      </c>
    </row>
    <row r="34" spans="1:3" x14ac:dyDescent="0.2">
      <c r="A34" s="7">
        <v>6.6564499999999995</v>
      </c>
      <c r="B34" s="7">
        <v>16.405503448275862</v>
      </c>
      <c r="C34" s="7">
        <v>8.2027517241379311</v>
      </c>
    </row>
    <row r="35" spans="1:3" x14ac:dyDescent="0.2">
      <c r="A35" s="7">
        <v>9.6781500000000005</v>
      </c>
      <c r="B35" s="7">
        <v>16.405503448275862</v>
      </c>
      <c r="C35" s="7">
        <v>8.2027517241379311</v>
      </c>
    </row>
    <row r="36" spans="1:3" x14ac:dyDescent="0.2">
      <c r="A36" s="7">
        <v>9.9830000000000005</v>
      </c>
      <c r="B36" s="7">
        <v>16.405503448275862</v>
      </c>
      <c r="C36" s="7">
        <v>8.2027517241379311</v>
      </c>
    </row>
    <row r="38" spans="1:3" x14ac:dyDescent="0.2">
      <c r="A38" s="7">
        <v>0.91367999999999994</v>
      </c>
      <c r="B38" s="7">
        <v>11.060384313725491</v>
      </c>
      <c r="C38" s="7">
        <v>5.5301921568627455</v>
      </c>
    </row>
    <row r="39" spans="1:3" x14ac:dyDescent="0.2">
      <c r="A39" s="7">
        <v>2.1093600000000001</v>
      </c>
      <c r="B39" s="7">
        <v>15.024321568627451</v>
      </c>
      <c r="C39" s="7">
        <v>7.5121607843137257</v>
      </c>
    </row>
    <row r="40" spans="1:3" x14ac:dyDescent="0.2">
      <c r="A40" s="7">
        <v>6.0460799999999999</v>
      </c>
      <c r="B40" s="7">
        <v>16.581647058823528</v>
      </c>
      <c r="C40" s="7">
        <v>8.2908235294117638</v>
      </c>
    </row>
    <row r="41" spans="1:3" x14ac:dyDescent="0.2">
      <c r="A41" s="7">
        <v>8.7645599999999995</v>
      </c>
      <c r="B41" s="7">
        <v>18.917545098039213</v>
      </c>
      <c r="C41" s="7">
        <v>9.4587725490196064</v>
      </c>
    </row>
    <row r="42" spans="1:3" x14ac:dyDescent="0.2">
      <c r="A42" s="7">
        <v>16.181159999999998</v>
      </c>
      <c r="B42" s="7">
        <v>23.837199999999996</v>
      </c>
      <c r="C42" s="7">
        <v>11.918599999999998</v>
      </c>
    </row>
    <row r="45" spans="1:3" x14ac:dyDescent="0.2">
      <c r="A45" s="7">
        <v>0.91520000000000001</v>
      </c>
      <c r="B45" s="7">
        <v>14.79747114375656</v>
      </c>
      <c r="C45" s="7">
        <v>7.3987355718782801</v>
      </c>
    </row>
    <row r="46" spans="1:3" x14ac:dyDescent="0.2">
      <c r="A46" s="7">
        <v>0.91520000000000001</v>
      </c>
      <c r="B46" s="7">
        <v>15.957366211962222</v>
      </c>
      <c r="C46" s="7">
        <v>7.9786831059811112</v>
      </c>
    </row>
    <row r="47" spans="1:3" x14ac:dyDescent="0.2">
      <c r="A47" s="7">
        <v>2.72</v>
      </c>
      <c r="B47" s="7">
        <v>24.267775445960126</v>
      </c>
      <c r="C47" s="7">
        <v>12.133887722980063</v>
      </c>
    </row>
    <row r="48" spans="1:3" x14ac:dyDescent="0.2">
      <c r="A48" s="7">
        <v>6.048</v>
      </c>
      <c r="B48" s="7">
        <v>24.267775445960126</v>
      </c>
      <c r="C48" s="7">
        <v>12.133887722980063</v>
      </c>
    </row>
    <row r="51" spans="1:3" x14ac:dyDescent="0.2">
      <c r="A51" s="7">
        <v>0.30719999999999997</v>
      </c>
      <c r="B51" s="7">
        <v>11.342949035131122</v>
      </c>
      <c r="C51" s="7">
        <v>5.671474517565561</v>
      </c>
    </row>
    <row r="52" spans="1:3" x14ac:dyDescent="0.2">
      <c r="A52" s="7">
        <v>0.30719999999999997</v>
      </c>
      <c r="B52" s="7">
        <v>11.990499752597723</v>
      </c>
      <c r="C52" s="7">
        <v>5.9952498762988613</v>
      </c>
    </row>
    <row r="53" spans="1:3" x14ac:dyDescent="0.2">
      <c r="A53" s="7">
        <v>2.7711999999999999</v>
      </c>
      <c r="B53" s="7">
        <v>17.327046016823353</v>
      </c>
      <c r="C53" s="7">
        <v>8.6635230084116763</v>
      </c>
    </row>
    <row r="54" spans="1:3" x14ac:dyDescent="0.2">
      <c r="A54" s="7">
        <v>5.4336000000000002</v>
      </c>
      <c r="B54" s="7">
        <v>17.327046016823353</v>
      </c>
      <c r="C54" s="7">
        <v>8.6635230084116763</v>
      </c>
    </row>
    <row r="56" spans="1:3" x14ac:dyDescent="0.2">
      <c r="A56" s="7">
        <v>2.7962400000000001</v>
      </c>
      <c r="B56" s="7">
        <v>20.573012600229088</v>
      </c>
      <c r="C56" s="7">
        <v>10.286506300114544</v>
      </c>
    </row>
    <row r="57" spans="1:3" x14ac:dyDescent="0.2">
      <c r="A57" s="7">
        <v>3.9381599999999994</v>
      </c>
      <c r="B57" s="7">
        <v>21.45164948453608</v>
      </c>
      <c r="C57" s="7">
        <v>10.72582474226804</v>
      </c>
    </row>
    <row r="58" spans="1:3" x14ac:dyDescent="0.2">
      <c r="A58" s="7">
        <v>3.9381599999999994</v>
      </c>
      <c r="B58" s="7">
        <v>27.240904925544097</v>
      </c>
      <c r="C58" s="7">
        <v>13.620452462772048</v>
      </c>
    </row>
    <row r="59" spans="1:3" x14ac:dyDescent="0.2">
      <c r="A59" s="7">
        <v>7.2370399999999986</v>
      </c>
      <c r="B59" s="7">
        <v>31.27288659793814</v>
      </c>
      <c r="C59" s="7">
        <v>15.63644329896907</v>
      </c>
    </row>
    <row r="60" spans="1:3" x14ac:dyDescent="0.2">
      <c r="A60" s="7">
        <v>7.8470399999999998</v>
      </c>
      <c r="B60" s="7">
        <v>31.27288659793814</v>
      </c>
      <c r="C60" s="7">
        <v>15.63644329896907</v>
      </c>
    </row>
    <row r="62" spans="1:3" x14ac:dyDescent="0.2">
      <c r="A62" s="7">
        <v>3.0207199999999994</v>
      </c>
      <c r="B62" s="7">
        <v>18.754263724987172</v>
      </c>
      <c r="C62" s="7">
        <v>9.3771318624935862</v>
      </c>
    </row>
    <row r="63" spans="1:3" x14ac:dyDescent="0.2">
      <c r="A63" s="7">
        <v>4.5481600000000002</v>
      </c>
      <c r="B63" s="7">
        <v>20.560277065161621</v>
      </c>
      <c r="C63" s="7">
        <v>10.280138532580811</v>
      </c>
    </row>
    <row r="64" spans="1:3" x14ac:dyDescent="0.2">
      <c r="A64" s="7">
        <v>6.3244799999999994</v>
      </c>
      <c r="B64" s="7">
        <v>28.826115956900978</v>
      </c>
      <c r="C64" s="7">
        <v>14.413057978450489</v>
      </c>
    </row>
    <row r="65" spans="1:3" x14ac:dyDescent="0.2">
      <c r="A65" s="7">
        <v>6.3732800000000003</v>
      </c>
      <c r="B65" s="7">
        <v>28.826115956900978</v>
      </c>
      <c r="C65" s="7">
        <v>14.413057978450489</v>
      </c>
    </row>
    <row r="67" spans="1:3" x14ac:dyDescent="0.2">
      <c r="A67" s="7">
        <v>2.7968000000000002</v>
      </c>
      <c r="B67" s="7">
        <v>20.348937550689374</v>
      </c>
      <c r="C67" s="7">
        <v>10.174468775344687</v>
      </c>
    </row>
    <row r="68" spans="1:3" x14ac:dyDescent="0.2">
      <c r="A68" s="7">
        <v>4.6976000000000004</v>
      </c>
      <c r="B68" s="7">
        <v>22.69109489051095</v>
      </c>
      <c r="C68" s="7">
        <v>11.345547445255475</v>
      </c>
    </row>
    <row r="69" spans="1:3" x14ac:dyDescent="0.2">
      <c r="A69" s="7">
        <v>4.6976000000000004</v>
      </c>
      <c r="B69" s="7">
        <v>23.935296025952958</v>
      </c>
      <c r="C69" s="7">
        <v>11.967648012976479</v>
      </c>
    </row>
    <row r="70" spans="1:3" x14ac:dyDescent="0.2">
      <c r="A70" s="7">
        <v>6.5280000000000005</v>
      </c>
      <c r="B70" s="7">
        <v>30.376788321167883</v>
      </c>
      <c r="C70" s="7">
        <v>15.188394160583941</v>
      </c>
    </row>
    <row r="72" spans="1:3" x14ac:dyDescent="0.2">
      <c r="A72" s="7">
        <v>1.8050256</v>
      </c>
      <c r="B72" s="7">
        <v>10.425102040816325</v>
      </c>
      <c r="C72" s="7">
        <v>5.2125510204081626</v>
      </c>
    </row>
    <row r="73" spans="1:3" x14ac:dyDescent="0.2">
      <c r="A73" s="7">
        <v>3.6292536000000002</v>
      </c>
      <c r="B73" s="7">
        <v>12.137991836734692</v>
      </c>
      <c r="C73" s="7">
        <v>6.0689959183673459</v>
      </c>
    </row>
    <row r="74" spans="1:3" x14ac:dyDescent="0.2">
      <c r="A74" s="7">
        <v>6.9576696000000009</v>
      </c>
      <c r="B74" s="7">
        <v>16.005934693877549</v>
      </c>
      <c r="C74" s="7">
        <v>8.0029673469387745</v>
      </c>
    </row>
    <row r="75" spans="1:3" x14ac:dyDescent="0.2">
      <c r="A75" s="7">
        <v>6.9576696000000009</v>
      </c>
      <c r="B75" s="7">
        <v>20.500040816326528</v>
      </c>
      <c r="C75" s="7">
        <v>10.250020408163264</v>
      </c>
    </row>
    <row r="76" spans="1:3" x14ac:dyDescent="0.2">
      <c r="A76" s="7">
        <v>24.790298399999998</v>
      </c>
      <c r="B76" s="7">
        <v>20.500040816326528</v>
      </c>
      <c r="C76" s="7">
        <v>10.250020408163264</v>
      </c>
    </row>
    <row r="77" spans="1:3" x14ac:dyDescent="0.2">
      <c r="A77" s="7">
        <v>24.790298399999998</v>
      </c>
      <c r="B77" s="7">
        <v>20.500040816326528</v>
      </c>
      <c r="C77" s="7">
        <v>10.250020408163264</v>
      </c>
    </row>
    <row r="79" spans="1:3" x14ac:dyDescent="0.2">
      <c r="A79" s="7">
        <v>5.3328240000000005</v>
      </c>
      <c r="B79" s="7">
        <v>12.384481745698698</v>
      </c>
      <c r="C79" s="7">
        <v>6.1922408728493492</v>
      </c>
    </row>
    <row r="80" spans="1:3" x14ac:dyDescent="0.2">
      <c r="A80" s="7">
        <v>9.6509301000000018</v>
      </c>
      <c r="B80" s="7">
        <v>23.841242131766677</v>
      </c>
      <c r="C80" s="7">
        <v>11.920621065883338</v>
      </c>
    </row>
    <row r="81" spans="1:3" x14ac:dyDescent="0.2">
      <c r="A81" s="7">
        <v>16.255237600000001</v>
      </c>
      <c r="B81" s="7">
        <v>33.271724716743599</v>
      </c>
      <c r="C81" s="7">
        <v>16.635862358371799</v>
      </c>
    </row>
    <row r="82" spans="1:3" x14ac:dyDescent="0.2">
      <c r="A82" s="7">
        <v>26.669057800000001</v>
      </c>
      <c r="B82" s="7">
        <v>33.271724716743599</v>
      </c>
      <c r="C82" s="7">
        <v>16.635862358371799</v>
      </c>
    </row>
    <row r="83" spans="1:3" x14ac:dyDescent="0.2">
      <c r="A83" s="7">
        <v>29.209555900000002</v>
      </c>
      <c r="B83" s="7">
        <v>33.271724716743599</v>
      </c>
      <c r="C83" s="7">
        <v>16.635862358371799</v>
      </c>
    </row>
    <row r="85" spans="1:3" x14ac:dyDescent="0.2">
      <c r="A85" s="7">
        <v>4.5205559000000006</v>
      </c>
      <c r="B85" s="7">
        <v>36.897411764705879</v>
      </c>
      <c r="C85" s="7">
        <v>18.44870588235294</v>
      </c>
    </row>
    <row r="86" spans="1:3" x14ac:dyDescent="0.2">
      <c r="A86" s="7">
        <v>5.4365178000000007</v>
      </c>
      <c r="B86" s="7">
        <v>86.137705882352947</v>
      </c>
      <c r="C86" s="7">
        <v>43.068852941176473</v>
      </c>
    </row>
    <row r="87" spans="1:3" x14ac:dyDescent="0.2">
      <c r="A87" s="7">
        <v>8.1523078000000009</v>
      </c>
      <c r="B87" s="7">
        <v>119.18599999999998</v>
      </c>
      <c r="C87" s="7">
        <v>59.592999999999989</v>
      </c>
    </row>
    <row r="88" spans="1:3" x14ac:dyDescent="0.2">
      <c r="A88" s="7">
        <v>9.0682697000000019</v>
      </c>
      <c r="B88" s="7">
        <v>119.18599999999998</v>
      </c>
      <c r="C88" s="7">
        <v>59.592999999999989</v>
      </c>
    </row>
    <row r="89" spans="1:3" x14ac:dyDescent="0.2">
      <c r="A89" s="7">
        <v>9.0682697000000019</v>
      </c>
      <c r="B89" s="7">
        <v>119.18599999999998</v>
      </c>
      <c r="C89" s="7">
        <v>59.592999999999989</v>
      </c>
    </row>
    <row r="91" spans="1:3" x14ac:dyDescent="0.2">
      <c r="A91" s="7">
        <v>0.58374839999999995</v>
      </c>
      <c r="B91" s="7">
        <v>6.0426781519185591</v>
      </c>
      <c r="C91" s="7">
        <v>3.0213390759592795</v>
      </c>
    </row>
    <row r="94" spans="1:3" x14ac:dyDescent="0.2">
      <c r="A94" s="7">
        <v>0.58374839999999995</v>
      </c>
      <c r="B94" s="7">
        <v>14.841754111198119</v>
      </c>
      <c r="C94" s="7">
        <v>7.4208770555990595</v>
      </c>
    </row>
    <row r="95" spans="1:3" x14ac:dyDescent="0.2">
      <c r="A95" s="7">
        <v>2.5654205999999995</v>
      </c>
      <c r="B95" s="7">
        <v>23.464142521534843</v>
      </c>
      <c r="C95" s="7">
        <v>11.732071260767421</v>
      </c>
    </row>
    <row r="96" spans="1:3" x14ac:dyDescent="0.2">
      <c r="A96" s="7">
        <v>3.3283899999999997</v>
      </c>
      <c r="B96" s="7">
        <v>24.842341425215348</v>
      </c>
      <c r="C96" s="7">
        <v>12.421170712607674</v>
      </c>
    </row>
    <row r="97" spans="1:3" x14ac:dyDescent="0.2">
      <c r="A97" s="7">
        <v>5.4380772000000004</v>
      </c>
      <c r="B97" s="7">
        <v>25.354753328112764</v>
      </c>
      <c r="C97" s="7">
        <v>12.677376664056382</v>
      </c>
    </row>
    <row r="98" spans="1:3" x14ac:dyDescent="0.2">
      <c r="A98" s="7">
        <v>5.7401926000000003</v>
      </c>
      <c r="B98" s="7">
        <v>25.354753328112764</v>
      </c>
      <c r="C98" s="7">
        <v>12.677376664056382</v>
      </c>
    </row>
    <row r="100" spans="1:3" x14ac:dyDescent="0.2">
      <c r="A100" s="7">
        <v>1.9073306000000001</v>
      </c>
      <c r="B100" s="7">
        <v>19.796503178928248</v>
      </c>
      <c r="C100" s="7">
        <v>9.8982515894641239</v>
      </c>
    </row>
    <row r="101" spans="1:3" x14ac:dyDescent="0.2">
      <c r="A101" s="7">
        <v>5.2323348000000003</v>
      </c>
      <c r="B101" s="7">
        <v>25.616485013623976</v>
      </c>
      <c r="C101" s="7">
        <v>12.808242506811988</v>
      </c>
    </row>
    <row r="102" spans="1:3" x14ac:dyDescent="0.2">
      <c r="A102" s="7">
        <v>5.7173284000000004</v>
      </c>
      <c r="B102" s="7">
        <v>27.399455040871931</v>
      </c>
      <c r="C102" s="7">
        <v>13.699727520435966</v>
      </c>
    </row>
    <row r="103" spans="1:3" x14ac:dyDescent="0.2">
      <c r="A103" s="7">
        <v>10.949663200000002</v>
      </c>
      <c r="B103" s="7">
        <v>28.198710263396908</v>
      </c>
      <c r="C103" s="7">
        <v>14.099355131698454</v>
      </c>
    </row>
    <row r="104" spans="1:3" x14ac:dyDescent="0.2">
      <c r="A104" s="7">
        <v>11.429993400000001</v>
      </c>
      <c r="B104" s="7">
        <v>28.198710263396908</v>
      </c>
      <c r="C104" s="7">
        <v>14.099355131698454</v>
      </c>
    </row>
    <row r="106" spans="1:3" x14ac:dyDescent="0.2">
      <c r="A106" s="7">
        <v>19.049989</v>
      </c>
      <c r="B106" s="7">
        <v>16.186929133858268</v>
      </c>
      <c r="C106" s="7">
        <v>8.0934645669291339</v>
      </c>
    </row>
    <row r="107" spans="1:3" x14ac:dyDescent="0.2">
      <c r="A107" s="7">
        <v>49.529971400000008</v>
      </c>
      <c r="B107" s="7">
        <v>16.384330708661416</v>
      </c>
      <c r="C107" s="7">
        <v>8.192165354330708</v>
      </c>
    </row>
    <row r="108" spans="1:3" x14ac:dyDescent="0.2">
      <c r="A108" s="7">
        <v>52.071524400000008</v>
      </c>
      <c r="B108" s="7">
        <v>17.055415573053367</v>
      </c>
      <c r="C108" s="7">
        <v>8.5277077865266833</v>
      </c>
    </row>
    <row r="109" spans="1:3" x14ac:dyDescent="0.2">
      <c r="A109" s="7">
        <v>53.339969199999999</v>
      </c>
      <c r="B109" s="7">
        <v>20.80604549431321</v>
      </c>
      <c r="C109" s="7">
        <v>10.403022747156605</v>
      </c>
    </row>
    <row r="110" spans="1:3" x14ac:dyDescent="0.2">
      <c r="A110" s="7">
        <v>60.32574240000001</v>
      </c>
      <c r="B110" s="7">
        <v>20.80604549431321</v>
      </c>
      <c r="C110" s="7">
        <v>10.403022747156605</v>
      </c>
    </row>
    <row r="111" spans="1:3" x14ac:dyDescent="0.2">
      <c r="A111" s="7">
        <v>60.32574240000001</v>
      </c>
      <c r="B111" s="7">
        <v>20.80604549431321</v>
      </c>
      <c r="C111" s="7">
        <v>10.403022747156605</v>
      </c>
    </row>
    <row r="113" spans="1:3" x14ac:dyDescent="0.2">
      <c r="A113" s="7">
        <v>2.7187622</v>
      </c>
      <c r="B113" s="7">
        <v>10.068435483870967</v>
      </c>
      <c r="C113" s="7">
        <v>5.0342177419354837</v>
      </c>
    </row>
    <row r="114" spans="1:3" x14ac:dyDescent="0.2">
      <c r="A114" s="7">
        <v>4.5468150000000005</v>
      </c>
      <c r="B114" s="7">
        <v>10.298930107526882</v>
      </c>
      <c r="C114" s="7">
        <v>5.149465053763441</v>
      </c>
    </row>
    <row r="115" spans="1:3" x14ac:dyDescent="0.2">
      <c r="A115" s="7">
        <v>9.9843394000000014</v>
      </c>
      <c r="B115" s="7">
        <v>10.602134408602151</v>
      </c>
      <c r="C115" s="7">
        <v>5.3010672043010754</v>
      </c>
    </row>
    <row r="116" spans="1:3" x14ac:dyDescent="0.2">
      <c r="A116" s="7">
        <v>13.612464600000001</v>
      </c>
      <c r="B116" s="7">
        <v>12.785650537634407</v>
      </c>
      <c r="C116" s="7">
        <v>6.3928252688172034</v>
      </c>
    </row>
    <row r="117" spans="1:3" x14ac:dyDescent="0.2">
      <c r="A117" s="7">
        <v>19.507002200000002</v>
      </c>
      <c r="B117" s="7">
        <v>12.785650537634407</v>
      </c>
      <c r="C117" s="7">
        <v>6.3928252688172034</v>
      </c>
    </row>
    <row r="118" spans="1:3" x14ac:dyDescent="0.2">
      <c r="A118" s="7">
        <v>20.8547248</v>
      </c>
      <c r="B118" s="7">
        <v>12.785650537634407</v>
      </c>
      <c r="C118" s="7">
        <v>6.3928252688172034</v>
      </c>
    </row>
    <row r="120" spans="1:3" x14ac:dyDescent="0.2">
      <c r="A120" s="7">
        <v>2.8675584000000001</v>
      </c>
      <c r="B120" s="7">
        <v>7.1473015873015866</v>
      </c>
      <c r="C120" s="7">
        <v>3.5736507936507933</v>
      </c>
    </row>
    <row r="121" spans="1:3" x14ac:dyDescent="0.2">
      <c r="A121" s="7">
        <v>4.2415967999999999</v>
      </c>
      <c r="B121" s="7">
        <v>17.938253968253967</v>
      </c>
      <c r="C121" s="7">
        <v>8.9691269841269836</v>
      </c>
    </row>
    <row r="122" spans="1:3" x14ac:dyDescent="0.2">
      <c r="A122" s="7">
        <v>6.2215775999999998</v>
      </c>
      <c r="B122" s="7">
        <v>20.211746031746031</v>
      </c>
      <c r="C122" s="7">
        <v>10.105873015873016</v>
      </c>
    </row>
    <row r="123" spans="1:3" x14ac:dyDescent="0.2">
      <c r="A123" s="7">
        <v>15.720364799999999</v>
      </c>
      <c r="B123" s="7">
        <v>20.523174603174599</v>
      </c>
      <c r="C123" s="7">
        <v>10.2615873015873</v>
      </c>
    </row>
    <row r="124" spans="1:3" x14ac:dyDescent="0.2">
      <c r="A124" s="7">
        <v>18.741542399999997</v>
      </c>
      <c r="B124" s="7">
        <v>20.523174603174599</v>
      </c>
      <c r="C124" s="7">
        <v>10.2615873015873</v>
      </c>
    </row>
    <row r="126" spans="1:3" x14ac:dyDescent="0.2">
      <c r="A126" s="7">
        <v>1.804416</v>
      </c>
      <c r="B126" s="7">
        <v>5.9416451431779898</v>
      </c>
      <c r="C126" s="7">
        <v>2.9708225715889949</v>
      </c>
    </row>
    <row r="127" spans="1:3" x14ac:dyDescent="0.2">
      <c r="A127" s="7">
        <v>8.7660480000000014</v>
      </c>
      <c r="B127" s="7">
        <v>17.989590117911284</v>
      </c>
      <c r="C127" s="7">
        <v>8.994795058955642</v>
      </c>
    </row>
    <row r="128" spans="1:3" x14ac:dyDescent="0.2">
      <c r="A128" s="7">
        <v>11.783567999999999</v>
      </c>
      <c r="B128" s="7">
        <v>20.409303761931501</v>
      </c>
      <c r="C128" s="7">
        <v>10.20465188096575</v>
      </c>
    </row>
    <row r="129" spans="1:3" x14ac:dyDescent="0.2">
      <c r="A129" s="7">
        <v>13.764768</v>
      </c>
      <c r="B129" s="7">
        <v>20.713430656934307</v>
      </c>
      <c r="C129" s="7">
        <v>10.356715328467153</v>
      </c>
    </row>
    <row r="130" spans="1:3" x14ac:dyDescent="0.2">
      <c r="A130" s="7">
        <v>14.221968</v>
      </c>
      <c r="B130" s="7">
        <v>20.713430656934307</v>
      </c>
      <c r="C130" s="7">
        <v>10.356715328467153</v>
      </c>
    </row>
    <row r="132" spans="1:3" x14ac:dyDescent="0.2">
      <c r="A132" s="7">
        <v>2.7188159999999999</v>
      </c>
      <c r="B132" s="7">
        <v>7.2232748868778272</v>
      </c>
      <c r="C132" s="7">
        <v>3.6116374434389136</v>
      </c>
    </row>
    <row r="133" spans="1:3" x14ac:dyDescent="0.2">
      <c r="A133" s="7">
        <v>11.783567999999999</v>
      </c>
      <c r="B133" s="7">
        <v>18.683337104072397</v>
      </c>
      <c r="C133" s="7">
        <v>9.3416685520361984</v>
      </c>
    </row>
    <row r="134" spans="1:3" x14ac:dyDescent="0.2">
      <c r="A134" s="7">
        <v>15.416784000000002</v>
      </c>
      <c r="B134" s="7">
        <v>22.856510180995475</v>
      </c>
      <c r="C134" s="7">
        <v>11.428255090497737</v>
      </c>
    </row>
    <row r="135" spans="1:3" x14ac:dyDescent="0.2">
      <c r="A135" s="7">
        <v>19.354800000000001</v>
      </c>
      <c r="B135" s="7">
        <v>23.290492081447958</v>
      </c>
      <c r="C135" s="7">
        <v>11.645246040723979</v>
      </c>
    </row>
    <row r="136" spans="1:3" x14ac:dyDescent="0.2">
      <c r="A136" s="7">
        <v>20.317968</v>
      </c>
      <c r="B136" s="7">
        <v>23.290492081447958</v>
      </c>
      <c r="C136" s="7">
        <v>11.645246040723979</v>
      </c>
    </row>
    <row r="138" spans="1:3" x14ac:dyDescent="0.2">
      <c r="A138" s="7">
        <v>4.0904159999999994</v>
      </c>
      <c r="B138" s="7">
        <v>8.043707731520815</v>
      </c>
      <c r="C138" s="7">
        <v>4.0218538657604075</v>
      </c>
    </row>
    <row r="139" spans="1:3" x14ac:dyDescent="0.2">
      <c r="A139" s="7">
        <v>7.7248511999999989</v>
      </c>
      <c r="B139" s="7">
        <v>12.728829226847918</v>
      </c>
      <c r="C139" s="7">
        <v>6.3644146134239588</v>
      </c>
    </row>
    <row r="140" spans="1:3" x14ac:dyDescent="0.2">
      <c r="A140" s="7">
        <v>16.334841600000001</v>
      </c>
      <c r="B140" s="7">
        <v>14.74548173322005</v>
      </c>
      <c r="C140" s="7">
        <v>7.3727408666100249</v>
      </c>
    </row>
    <row r="141" spans="1:3" x14ac:dyDescent="0.2">
      <c r="A141" s="7">
        <v>17.0925744</v>
      </c>
      <c r="B141" s="7">
        <v>14.74548173322005</v>
      </c>
      <c r="C141" s="7">
        <v>7.3727408666100249</v>
      </c>
    </row>
    <row r="142" spans="1:3" x14ac:dyDescent="0.2">
      <c r="A142" s="7">
        <v>17.0925744</v>
      </c>
      <c r="B142" s="7">
        <v>14.74548173322005</v>
      </c>
      <c r="C142" s="7">
        <v>7.3727408666100249</v>
      </c>
    </row>
    <row r="143" spans="1:3" x14ac:dyDescent="0.2">
      <c r="B143" s="7" t="s">
        <v>66</v>
      </c>
    </row>
    <row r="144" spans="1:3" x14ac:dyDescent="0.2">
      <c r="B144" s="7" t="s">
        <v>66</v>
      </c>
    </row>
    <row r="145" spans="1:3" x14ac:dyDescent="0.2">
      <c r="B145" s="7" t="s">
        <v>66</v>
      </c>
    </row>
    <row r="146" spans="1:3" x14ac:dyDescent="0.2">
      <c r="B146" s="7" t="s">
        <v>66</v>
      </c>
    </row>
    <row r="147" spans="1:3" x14ac:dyDescent="0.2">
      <c r="B147" s="7" t="s">
        <v>66</v>
      </c>
    </row>
    <row r="148" spans="1:3" x14ac:dyDescent="0.2">
      <c r="B148" s="7" t="s">
        <v>66</v>
      </c>
    </row>
    <row r="150" spans="1:3" x14ac:dyDescent="0.2">
      <c r="A150" s="7">
        <v>1.4721839999999999</v>
      </c>
      <c r="B150" s="7">
        <v>4.8293866666666663</v>
      </c>
      <c r="C150" s="7">
        <v>2.4146933333333331</v>
      </c>
    </row>
    <row r="151" spans="1:3" x14ac:dyDescent="0.2">
      <c r="A151" s="7">
        <v>3.758184</v>
      </c>
      <c r="B151" s="7">
        <v>6.9177866666666663</v>
      </c>
      <c r="C151" s="7">
        <v>3.4588933333333332</v>
      </c>
    </row>
    <row r="152" spans="1:3" x14ac:dyDescent="0.2">
      <c r="A152" s="7">
        <v>4.6725840000000005</v>
      </c>
      <c r="B152" s="7">
        <v>9.5282559999999989</v>
      </c>
      <c r="C152" s="7">
        <v>4.7641279999999995</v>
      </c>
    </row>
    <row r="153" spans="1:3" x14ac:dyDescent="0.2">
      <c r="A153" s="7">
        <v>13.208507999999998</v>
      </c>
      <c r="B153" s="7">
        <v>17.698959999999996</v>
      </c>
      <c r="C153" s="7">
        <v>8.849479999999998</v>
      </c>
    </row>
    <row r="154" spans="1:3" x14ac:dyDescent="0.2">
      <c r="A154" s="7">
        <v>13.208507999999998</v>
      </c>
      <c r="B154" s="7">
        <v>17.698959999999996</v>
      </c>
      <c r="C154" s="7">
        <v>8.849479999999998</v>
      </c>
    </row>
    <row r="156" spans="1:3" x14ac:dyDescent="0.2">
      <c r="A156" s="7">
        <v>0.9144000000000001</v>
      </c>
      <c r="B156" s="7">
        <v>3.0280879999999994</v>
      </c>
      <c r="C156" s="7">
        <v>1.5140439999999997</v>
      </c>
    </row>
    <row r="157" spans="1:3" x14ac:dyDescent="0.2">
      <c r="A157" s="7">
        <v>3.048</v>
      </c>
      <c r="B157" s="7">
        <v>7.5703119999999986</v>
      </c>
      <c r="C157" s="7">
        <v>3.7851559999999993</v>
      </c>
    </row>
    <row r="158" spans="1:3" x14ac:dyDescent="0.2">
      <c r="A158" s="7">
        <v>3.3527999999999998</v>
      </c>
      <c r="B158" s="7">
        <v>12.791311999999998</v>
      </c>
      <c r="C158" s="7">
        <v>6.3956559999999989</v>
      </c>
    </row>
    <row r="159" spans="1:3" x14ac:dyDescent="0.2">
      <c r="A159" s="7">
        <v>3.3527999999999998</v>
      </c>
      <c r="B159" s="7">
        <v>12.791311999999998</v>
      </c>
      <c r="C159" s="7">
        <v>6.3956559999999989</v>
      </c>
    </row>
    <row r="160" spans="1:3" x14ac:dyDescent="0.2">
      <c r="A160" s="7">
        <v>3.3527999999999998</v>
      </c>
      <c r="B160" s="7">
        <v>12.791311999999998</v>
      </c>
      <c r="C160" s="7">
        <v>6.3956559999999989</v>
      </c>
    </row>
    <row r="161" spans="1:3" x14ac:dyDescent="0.2">
      <c r="A161" s="7">
        <v>8.5343999999999998</v>
      </c>
      <c r="B161" s="7">
        <v>18.012127999999997</v>
      </c>
      <c r="C161" s="7">
        <v>9.0060639999999985</v>
      </c>
    </row>
    <row r="162" spans="1:3" x14ac:dyDescent="0.2">
      <c r="A162" s="7">
        <v>8.8391999999999999</v>
      </c>
      <c r="B162" s="7">
        <v>18.012127999999997</v>
      </c>
      <c r="C162" s="7">
        <v>9.0060639999999985</v>
      </c>
    </row>
    <row r="163" spans="1:3" x14ac:dyDescent="0.2">
      <c r="A163" s="7">
        <v>12.192</v>
      </c>
      <c r="B163" s="7">
        <v>23.494223999999999</v>
      </c>
      <c r="C163" s="7">
        <v>11.747112</v>
      </c>
    </row>
    <row r="165" spans="1:3" x14ac:dyDescent="0.2">
      <c r="A165" s="7">
        <v>3.3527999999999998</v>
      </c>
      <c r="B165" s="7">
        <v>7.5703119999999986</v>
      </c>
      <c r="C165" s="7">
        <v>3.7851559999999993</v>
      </c>
    </row>
    <row r="166" spans="1:3" x14ac:dyDescent="0.2">
      <c r="A166" s="7">
        <v>3.9623999999999997</v>
      </c>
      <c r="B166" s="7">
        <v>7.5703119999999986</v>
      </c>
      <c r="C166" s="7">
        <v>3.7851559999999993</v>
      </c>
    </row>
    <row r="167" spans="1:3" x14ac:dyDescent="0.2">
      <c r="A167" s="7">
        <v>4.0119300000000004</v>
      </c>
      <c r="B167" s="7">
        <v>12.791311999999998</v>
      </c>
      <c r="C167" s="7">
        <v>6.3956559999999989</v>
      </c>
    </row>
    <row r="168" spans="1:3" x14ac:dyDescent="0.2">
      <c r="A168" s="7">
        <v>4.8768000000000002</v>
      </c>
      <c r="B168" s="7">
        <v>12.791311999999998</v>
      </c>
      <c r="C168" s="7">
        <v>6.3956559999999989</v>
      </c>
    </row>
    <row r="169" spans="1:3" x14ac:dyDescent="0.2">
      <c r="A169" s="7">
        <v>8.5343999999999998</v>
      </c>
      <c r="B169" s="7">
        <v>18.012127999999997</v>
      </c>
      <c r="C169" s="7">
        <v>9.0060639999999985</v>
      </c>
    </row>
    <row r="170" spans="1:3" x14ac:dyDescent="0.2">
      <c r="A170" s="7">
        <v>10.972799999999999</v>
      </c>
      <c r="B170" s="7">
        <v>18.012127999999997</v>
      </c>
      <c r="C170" s="7">
        <v>9.0060639999999985</v>
      </c>
    </row>
    <row r="171" spans="1:3" x14ac:dyDescent="0.2">
      <c r="A171" s="7">
        <v>19.202400000000001</v>
      </c>
      <c r="B171" s="7">
        <v>82.8</v>
      </c>
      <c r="C171" s="7">
        <v>41.4</v>
      </c>
    </row>
    <row r="173" spans="1:3" x14ac:dyDescent="0.2">
      <c r="A173" s="7">
        <v>0.30480000000000002</v>
      </c>
      <c r="B173" s="7">
        <v>9.3976159999999993</v>
      </c>
      <c r="C173" s="7">
        <v>4.6988079999999997</v>
      </c>
    </row>
    <row r="174" spans="1:3" x14ac:dyDescent="0.2">
      <c r="A174" s="7">
        <v>0.60960000000000003</v>
      </c>
      <c r="B174" s="7">
        <v>12.791311999999998</v>
      </c>
      <c r="C174" s="7">
        <v>6.3956559999999989</v>
      </c>
    </row>
    <row r="175" spans="1:3" x14ac:dyDescent="0.2">
      <c r="A175" s="7">
        <v>1.8288000000000002</v>
      </c>
      <c r="B175" s="7">
        <v>12.791311999999998</v>
      </c>
      <c r="C175" s="7">
        <v>6.3956559999999989</v>
      </c>
    </row>
    <row r="176" spans="1:3" x14ac:dyDescent="0.2">
      <c r="A176" s="7">
        <v>2.1335999999999999</v>
      </c>
      <c r="B176" s="7">
        <v>12.791311999999998</v>
      </c>
      <c r="C176" s="7">
        <v>6.3956559999999989</v>
      </c>
    </row>
    <row r="177" spans="1:3" x14ac:dyDescent="0.2">
      <c r="A177" s="7">
        <v>5.1816000000000004</v>
      </c>
      <c r="B177" s="7">
        <v>23.494223999999999</v>
      </c>
      <c r="C177" s="7">
        <v>11.747112</v>
      </c>
    </row>
    <row r="178" spans="1:3" x14ac:dyDescent="0.2">
      <c r="A178" s="7">
        <v>5.4863999999999997</v>
      </c>
      <c r="B178" s="7">
        <v>23.494223999999999</v>
      </c>
      <c r="C178" s="7">
        <v>11.747112</v>
      </c>
    </row>
    <row r="179" spans="1:3" x14ac:dyDescent="0.2">
      <c r="A179" s="7">
        <v>7.9247999999999994</v>
      </c>
      <c r="B179" s="7">
        <v>23.494223999999999</v>
      </c>
      <c r="C179" s="7">
        <v>11.747112</v>
      </c>
    </row>
    <row r="181" spans="1:3" x14ac:dyDescent="0.2">
      <c r="A181" s="7">
        <v>6.4008000000000003</v>
      </c>
      <c r="B181" s="7">
        <v>7.3778294573643404</v>
      </c>
      <c r="C181" s="7">
        <v>3.6889147286821702</v>
      </c>
    </row>
    <row r="182" spans="1:3" x14ac:dyDescent="0.2">
      <c r="A182" s="7">
        <v>7.9260191999999998</v>
      </c>
      <c r="B182" s="7">
        <v>10.539705426356589</v>
      </c>
      <c r="C182" s="7">
        <v>5.2698527131782944</v>
      </c>
    </row>
    <row r="183" spans="1:3" x14ac:dyDescent="0.2">
      <c r="A183" s="7">
        <v>10.972799999999999</v>
      </c>
      <c r="B183" s="7">
        <v>10.539705426356589</v>
      </c>
      <c r="C183" s="7">
        <v>5.2698527131782944</v>
      </c>
    </row>
    <row r="184" spans="1:3" x14ac:dyDescent="0.2">
      <c r="A184" s="7">
        <v>17.373599999999996</v>
      </c>
      <c r="B184" s="7">
        <v>14.228620155038758</v>
      </c>
      <c r="C184" s="7">
        <v>7.114310077519379</v>
      </c>
    </row>
    <row r="185" spans="1:3" x14ac:dyDescent="0.2">
      <c r="A185" s="7">
        <v>17.070019200000001</v>
      </c>
      <c r="B185" s="7">
        <v>14.228620155038758</v>
      </c>
      <c r="C185" s="7">
        <v>7.114310077519379</v>
      </c>
    </row>
    <row r="186" spans="1:3" x14ac:dyDescent="0.2">
      <c r="A186" s="7">
        <v>26.214019199999999</v>
      </c>
      <c r="B186" s="7">
        <v>14.228620155038758</v>
      </c>
      <c r="C186" s="7">
        <v>7.114310077519379</v>
      </c>
    </row>
    <row r="187" spans="1:3" x14ac:dyDescent="0.2">
      <c r="A187" s="7">
        <v>29.260800000000003</v>
      </c>
      <c r="B187" s="7">
        <v>17.917356589147285</v>
      </c>
      <c r="C187" s="7">
        <v>8.9586782945736427</v>
      </c>
    </row>
    <row r="188" spans="1:3" x14ac:dyDescent="0.2">
      <c r="A188" s="7">
        <v>36.879580799999999</v>
      </c>
      <c r="B188" s="7">
        <v>24.768147286821705</v>
      </c>
      <c r="C188" s="7">
        <v>12.384073643410852</v>
      </c>
    </row>
    <row r="189" spans="1:3" x14ac:dyDescent="0.2">
      <c r="A189" s="7">
        <v>38.7083808</v>
      </c>
      <c r="B189" s="7">
        <v>24.768147286821705</v>
      </c>
      <c r="C189" s="7">
        <v>12.384073643410852</v>
      </c>
    </row>
    <row r="190" spans="1:3" x14ac:dyDescent="0.2">
      <c r="A190" s="7">
        <v>39.930019199999997</v>
      </c>
      <c r="B190" s="7">
        <v>24.768147286821705</v>
      </c>
      <c r="C190" s="7">
        <v>12.384073643410852</v>
      </c>
    </row>
    <row r="191" spans="1:3" x14ac:dyDescent="0.2">
      <c r="A191" s="7">
        <v>39.622780799999994</v>
      </c>
      <c r="B191" s="7">
        <v>24.768147286821705</v>
      </c>
      <c r="C191" s="7">
        <v>12.384073643410852</v>
      </c>
    </row>
    <row r="192" spans="1:3" x14ac:dyDescent="0.2">
      <c r="A192" s="7">
        <v>43.891199999999998</v>
      </c>
      <c r="B192" s="7">
        <v>26.085744186046508</v>
      </c>
      <c r="C192" s="7">
        <v>13.042872093023254</v>
      </c>
    </row>
    <row r="194" spans="1:3" x14ac:dyDescent="0.2">
      <c r="A194" s="7">
        <v>0.30480000000000002</v>
      </c>
      <c r="B194" s="7">
        <v>7.5703119999999986</v>
      </c>
      <c r="C194" s="7">
        <v>3.7851559999999993</v>
      </c>
    </row>
    <row r="195" spans="1:3" x14ac:dyDescent="0.2">
      <c r="A195" s="7">
        <v>0.60960000000000003</v>
      </c>
      <c r="B195" s="7">
        <v>9.3976159999999993</v>
      </c>
      <c r="C195" s="7">
        <v>4.6988079999999997</v>
      </c>
    </row>
    <row r="196" spans="1:3" x14ac:dyDescent="0.2">
      <c r="A196" s="7">
        <v>2.7431999999999999</v>
      </c>
      <c r="B196" s="7">
        <v>9.3976159999999993</v>
      </c>
      <c r="C196" s="7">
        <v>4.6988079999999997</v>
      </c>
    </row>
    <row r="197" spans="1:3" x14ac:dyDescent="0.2">
      <c r="A197" s="7">
        <v>2.7431999999999999</v>
      </c>
      <c r="B197" s="7">
        <v>12.791311999999998</v>
      </c>
      <c r="C197" s="7">
        <v>6.3956559999999989</v>
      </c>
    </row>
    <row r="198" spans="1:3" x14ac:dyDescent="0.2">
      <c r="A198" s="7">
        <v>6.0960000000000001</v>
      </c>
      <c r="B198" s="7">
        <v>12.791311999999998</v>
      </c>
      <c r="C198" s="7">
        <v>6.3956559999999989</v>
      </c>
    </row>
    <row r="199" spans="1:3" x14ac:dyDescent="0.2">
      <c r="A199" s="7">
        <v>7.0103999999999997</v>
      </c>
      <c r="B199" s="7">
        <v>23.494223999999999</v>
      </c>
      <c r="C199" s="7">
        <v>11.747112</v>
      </c>
    </row>
    <row r="200" spans="1:3" x14ac:dyDescent="0.2">
      <c r="A200" s="7">
        <v>8.8391999999999999</v>
      </c>
      <c r="B200" s="7">
        <v>23.494223999999999</v>
      </c>
      <c r="C200" s="7">
        <v>11.747112</v>
      </c>
    </row>
    <row r="202" spans="1:3" x14ac:dyDescent="0.2">
      <c r="A202" s="7">
        <v>1.8288000000000002</v>
      </c>
      <c r="B202" s="7">
        <v>4.2159534883720928</v>
      </c>
      <c r="C202" s="7">
        <v>2.1079767441860464</v>
      </c>
    </row>
    <row r="203" spans="1:3" x14ac:dyDescent="0.2">
      <c r="A203" s="7">
        <v>3.9611807999999997</v>
      </c>
      <c r="B203" s="7">
        <v>7.3778294573643404</v>
      </c>
      <c r="C203" s="7">
        <v>3.6889147286821702</v>
      </c>
    </row>
    <row r="204" spans="1:3" x14ac:dyDescent="0.2">
      <c r="A204" s="7">
        <v>4.8755807999999998</v>
      </c>
      <c r="B204" s="7">
        <v>10.539705426356589</v>
      </c>
      <c r="C204" s="7">
        <v>5.2698527131782944</v>
      </c>
    </row>
    <row r="205" spans="1:3" x14ac:dyDescent="0.2">
      <c r="A205" s="7">
        <v>6.4008000000000003</v>
      </c>
      <c r="B205" s="7">
        <v>10.539705426356589</v>
      </c>
      <c r="C205" s="7">
        <v>5.2698527131782944</v>
      </c>
    </row>
    <row r="206" spans="1:3" x14ac:dyDescent="0.2">
      <c r="A206" s="7">
        <v>7.3152000000000008</v>
      </c>
      <c r="B206" s="7">
        <v>10.539705426356589</v>
      </c>
      <c r="C206" s="7">
        <v>5.2698527131782944</v>
      </c>
    </row>
    <row r="207" spans="1:3" x14ac:dyDescent="0.2">
      <c r="A207" s="7">
        <v>12.498019199999998</v>
      </c>
      <c r="B207" s="7">
        <v>14.228620155038758</v>
      </c>
      <c r="C207" s="7">
        <v>7.114310077519379</v>
      </c>
    </row>
    <row r="208" spans="1:3" x14ac:dyDescent="0.2">
      <c r="A208" s="7">
        <v>12.190780799999999</v>
      </c>
      <c r="B208" s="7">
        <v>14.228620155038758</v>
      </c>
      <c r="C208" s="7">
        <v>7.114310077519379</v>
      </c>
    </row>
    <row r="209" spans="1:3" x14ac:dyDescent="0.2">
      <c r="A209" s="7">
        <v>28.968191999999998</v>
      </c>
      <c r="B209" s="7">
        <v>48.139534883720927</v>
      </c>
      <c r="C209" s="7">
        <v>24.069767441860463</v>
      </c>
    </row>
    <row r="210" spans="1:3" x14ac:dyDescent="0.2">
      <c r="A210" s="7">
        <v>36.868607999999995</v>
      </c>
      <c r="B210" s="7">
        <v>60.620155038759677</v>
      </c>
      <c r="C210" s="7">
        <v>30.310077519379838</v>
      </c>
    </row>
    <row r="211" spans="1:3" x14ac:dyDescent="0.2">
      <c r="A211" s="7">
        <v>43.452288000000003</v>
      </c>
      <c r="B211" s="7">
        <v>83.798449612403104</v>
      </c>
      <c r="C211" s="7">
        <v>41.899224806201552</v>
      </c>
    </row>
    <row r="212" spans="1:3" x14ac:dyDescent="0.2">
      <c r="A212" s="7">
        <v>50.035968000000004</v>
      </c>
      <c r="B212" s="7">
        <v>83.798449612403104</v>
      </c>
      <c r="C212" s="7">
        <v>41.899224806201552</v>
      </c>
    </row>
    <row r="213" spans="1:3" x14ac:dyDescent="0.2">
      <c r="A213" s="7">
        <v>46.524672000000002</v>
      </c>
      <c r="B213" s="7">
        <v>83.798449612403104</v>
      </c>
      <c r="C213" s="7">
        <v>41.899224806201552</v>
      </c>
    </row>
    <row r="214" spans="1:3" x14ac:dyDescent="0.2">
      <c r="A214" s="7">
        <v>50.474879999999999</v>
      </c>
      <c r="B214" s="7">
        <v>83.798449612403104</v>
      </c>
      <c r="C214" s="7">
        <v>41.899224806201552</v>
      </c>
    </row>
    <row r="215" spans="1:3" x14ac:dyDescent="0.2">
      <c r="A215" s="7">
        <v>59.692031999999998</v>
      </c>
      <c r="B215" s="7">
        <v>88.255813953488371</v>
      </c>
      <c r="C215" s="7">
        <v>44.127906976744185</v>
      </c>
    </row>
    <row r="217" spans="1:3" x14ac:dyDescent="0.2">
      <c r="A217" s="7">
        <v>4.265676</v>
      </c>
      <c r="B217" s="7">
        <v>8.3457142857142852</v>
      </c>
      <c r="C217" s="7">
        <v>4.1728571428571426</v>
      </c>
    </row>
    <row r="218" spans="1:3" x14ac:dyDescent="0.2">
      <c r="A218" s="7">
        <v>6.249924</v>
      </c>
      <c r="B218" s="7">
        <v>11.954700460829493</v>
      </c>
      <c r="C218" s="7">
        <v>5.9773502304147463</v>
      </c>
    </row>
    <row r="219" spans="1:3" x14ac:dyDescent="0.2">
      <c r="A219" s="7">
        <v>8.3804759999999998</v>
      </c>
      <c r="B219" s="7">
        <v>16.465880184331798</v>
      </c>
      <c r="C219" s="7">
        <v>8.2329400921658991</v>
      </c>
    </row>
    <row r="220" spans="1:3" x14ac:dyDescent="0.2">
      <c r="A220" s="7">
        <v>9.9075240000000004</v>
      </c>
      <c r="B220" s="7">
        <v>30.585760368663589</v>
      </c>
      <c r="C220" s="7">
        <v>15.292880184331795</v>
      </c>
    </row>
    <row r="221" spans="1:3" x14ac:dyDescent="0.2">
      <c r="A221" s="7">
        <v>10.821924000000001</v>
      </c>
      <c r="B221" s="7">
        <v>30.585760368663589</v>
      </c>
      <c r="C221" s="7">
        <v>15.292880184331795</v>
      </c>
    </row>
    <row r="223" spans="1:3" x14ac:dyDescent="0.2">
      <c r="A223" s="7">
        <v>0.18287999999999999</v>
      </c>
      <c r="B223" s="7">
        <v>2.3877082028804004</v>
      </c>
      <c r="C223" s="7">
        <v>1.1938541014402002</v>
      </c>
    </row>
    <row r="224" spans="1:3" x14ac:dyDescent="0.2">
      <c r="A224" s="7">
        <v>0.32918400000000003</v>
      </c>
      <c r="B224" s="7">
        <v>4.7895303694427049</v>
      </c>
      <c r="C224" s="7">
        <v>2.3947651847213525</v>
      </c>
    </row>
    <row r="225" spans="1:3" x14ac:dyDescent="0.2">
      <c r="A225" s="7">
        <v>0.45720000000000005</v>
      </c>
      <c r="B225" s="7">
        <v>7.1913525360050086</v>
      </c>
      <c r="C225" s="7">
        <v>3.5956762680025043</v>
      </c>
    </row>
    <row r="226" spans="1:3" x14ac:dyDescent="0.2">
      <c r="A226" s="7">
        <v>0.54864000000000002</v>
      </c>
      <c r="B226" s="7">
        <v>9.5790607388854099</v>
      </c>
      <c r="C226" s="7">
        <v>4.7895303694427049</v>
      </c>
    </row>
    <row r="227" spans="1:3" x14ac:dyDescent="0.2">
      <c r="A227" s="7">
        <v>1.09728</v>
      </c>
      <c r="B227" s="7">
        <v>11.966768941765809</v>
      </c>
      <c r="C227" s="7">
        <v>5.9833844708829043</v>
      </c>
    </row>
    <row r="228" spans="1:3" x14ac:dyDescent="0.2">
      <c r="A228" s="7">
        <v>1.4630399999999999</v>
      </c>
      <c r="B228" s="7">
        <v>14.368591108328115</v>
      </c>
      <c r="C228" s="7">
        <v>7.1842955541640574</v>
      </c>
    </row>
    <row r="229" spans="1:3" x14ac:dyDescent="0.2">
      <c r="A229" s="7">
        <v>2.4688800000000004</v>
      </c>
      <c r="B229" s="7">
        <v>16.770413274890416</v>
      </c>
      <c r="C229" s="7">
        <v>8.3852066374452079</v>
      </c>
    </row>
    <row r="230" spans="1:3" x14ac:dyDescent="0.2">
      <c r="A230" s="7">
        <v>2.8346399999999998</v>
      </c>
      <c r="B230" s="7">
        <v>19.15812147777082</v>
      </c>
      <c r="C230" s="7">
        <v>9.5790607388854099</v>
      </c>
    </row>
    <row r="231" spans="1:3" x14ac:dyDescent="0.2">
      <c r="A231" s="7">
        <v>3.2004000000000001</v>
      </c>
      <c r="B231" s="7">
        <v>21.54582968065122</v>
      </c>
      <c r="C231" s="7">
        <v>10.77291484032561</v>
      </c>
    </row>
    <row r="232" spans="1:3" x14ac:dyDescent="0.2">
      <c r="A232" s="7">
        <v>3.47472</v>
      </c>
      <c r="B232" s="7">
        <v>23.944483406386972</v>
      </c>
      <c r="C232" s="7">
        <v>11.972241703193486</v>
      </c>
    </row>
    <row r="233" spans="1:3" x14ac:dyDescent="0.2">
      <c r="A233" s="7">
        <v>4.2062400000000002</v>
      </c>
      <c r="B233" s="7">
        <v>26.338816530995615</v>
      </c>
      <c r="C233" s="7">
        <v>13.169408265497808</v>
      </c>
    </row>
    <row r="234" spans="1:3" x14ac:dyDescent="0.2">
      <c r="A234" s="7">
        <v>4.5720000000000001</v>
      </c>
      <c r="B234" s="7">
        <v>28.733293675641825</v>
      </c>
      <c r="C234" s="7">
        <v>14.366646837820912</v>
      </c>
    </row>
    <row r="235" spans="1:3" x14ac:dyDescent="0.2">
      <c r="A235" s="7">
        <v>4.6634399999999996</v>
      </c>
      <c r="B235" s="7">
        <v>31.127770820288035</v>
      </c>
      <c r="C235" s="7">
        <v>15.563885410144017</v>
      </c>
    </row>
    <row r="236" spans="1:3" x14ac:dyDescent="0.2">
      <c r="A236" s="7">
        <v>5.1206400000000007</v>
      </c>
      <c r="B236" s="7">
        <v>33.522247964934245</v>
      </c>
      <c r="C236" s="7">
        <v>16.761123982467122</v>
      </c>
    </row>
    <row r="237" spans="1:3" x14ac:dyDescent="0.2">
      <c r="A237" s="7">
        <v>5.8521599999999996</v>
      </c>
      <c r="B237" s="7">
        <v>35.916581089542888</v>
      </c>
      <c r="C237" s="7">
        <v>17.958290544771444</v>
      </c>
    </row>
    <row r="238" spans="1:3" x14ac:dyDescent="0.2">
      <c r="A238" s="7">
        <v>7.6187807999999997</v>
      </c>
      <c r="B238" s="7">
        <v>55.07211020663744</v>
      </c>
      <c r="C238" s="7">
        <v>27.53605510331872</v>
      </c>
    </row>
    <row r="241" spans="1:3" x14ac:dyDescent="0.2">
      <c r="A241" s="7">
        <v>0.18287999999999999</v>
      </c>
      <c r="B241" s="7">
        <v>2.2494000000000001</v>
      </c>
      <c r="C241" s="7">
        <v>1.1247</v>
      </c>
    </row>
    <row r="242" spans="1:3" x14ac:dyDescent="0.2">
      <c r="A242" s="7">
        <v>0.21945599999999998</v>
      </c>
      <c r="B242" s="7">
        <v>4.4988000000000001</v>
      </c>
      <c r="C242" s="7">
        <v>2.2494000000000001</v>
      </c>
    </row>
    <row r="243" spans="1:3" x14ac:dyDescent="0.2">
      <c r="A243" s="7">
        <v>0.54864000000000002</v>
      </c>
      <c r="B243" s="7">
        <v>6.7480647058823529</v>
      </c>
      <c r="C243" s="7">
        <v>3.3740323529411764</v>
      </c>
    </row>
    <row r="244" spans="1:3" x14ac:dyDescent="0.2">
      <c r="A244" s="7">
        <v>0.64008000000000009</v>
      </c>
      <c r="B244" s="7">
        <v>8.9974647058823525</v>
      </c>
      <c r="C244" s="7">
        <v>4.4987323529411762</v>
      </c>
    </row>
    <row r="245" spans="1:3" x14ac:dyDescent="0.2">
      <c r="A245" s="7">
        <v>0.9144000000000001</v>
      </c>
      <c r="B245" s="7">
        <v>11.246864705882352</v>
      </c>
      <c r="C245" s="7">
        <v>5.623432352941176</v>
      </c>
    </row>
    <row r="246" spans="1:3" x14ac:dyDescent="0.2">
      <c r="A246" s="7">
        <v>1.5544800000000001</v>
      </c>
      <c r="B246" s="7">
        <v>13.496264705882352</v>
      </c>
      <c r="C246" s="7">
        <v>6.7481323529411759</v>
      </c>
    </row>
    <row r="247" spans="1:3" x14ac:dyDescent="0.2">
      <c r="A247" s="7">
        <v>2.0116799999999997</v>
      </c>
      <c r="B247" s="7">
        <v>15.745529411764705</v>
      </c>
      <c r="C247" s="7">
        <v>7.8727647058823527</v>
      </c>
    </row>
    <row r="248" spans="1:3" x14ac:dyDescent="0.2">
      <c r="A248" s="7">
        <v>2.0482559999999999</v>
      </c>
      <c r="B248" s="7">
        <v>17.994929411764705</v>
      </c>
      <c r="C248" s="7">
        <v>8.9974647058823525</v>
      </c>
    </row>
    <row r="249" spans="1:3" x14ac:dyDescent="0.2">
      <c r="A249" s="7">
        <v>2.37744</v>
      </c>
      <c r="B249" s="7">
        <v>60.870717647058818</v>
      </c>
      <c r="C249" s="7">
        <v>30.435358823529409</v>
      </c>
    </row>
    <row r="250" spans="1:3" x14ac:dyDescent="0.2">
      <c r="A250" s="7">
        <v>2.7431999999999999</v>
      </c>
      <c r="B250" s="7">
        <v>67.647058823529406</v>
      </c>
      <c r="C250" s="7">
        <v>33.823529411764703</v>
      </c>
    </row>
    <row r="251" spans="1:3" x14ac:dyDescent="0.2">
      <c r="A251" s="7">
        <v>3.2918399999999997</v>
      </c>
      <c r="B251" s="7">
        <v>74.411764705882348</v>
      </c>
      <c r="C251" s="7">
        <v>37.205882352941174</v>
      </c>
    </row>
    <row r="252" spans="1:3" x14ac:dyDescent="0.2">
      <c r="A252" s="7">
        <v>3.47472</v>
      </c>
      <c r="B252" s="7">
        <v>81.17647058823529</v>
      </c>
      <c r="C252" s="7">
        <v>40.588235294117645</v>
      </c>
    </row>
    <row r="253" spans="1:3" x14ac:dyDescent="0.2">
      <c r="A253" s="7">
        <v>3.6576000000000004</v>
      </c>
      <c r="B253" s="7">
        <v>87.941176470588218</v>
      </c>
      <c r="C253" s="7">
        <v>43.970588235294109</v>
      </c>
    </row>
    <row r="254" spans="1:3" x14ac:dyDescent="0.2">
      <c r="A254" s="7">
        <v>4.0233599999999994</v>
      </c>
      <c r="B254" s="7">
        <v>94.70588235294116</v>
      </c>
      <c r="C254" s="7">
        <v>47.35294117647058</v>
      </c>
    </row>
    <row r="255" spans="1:3" x14ac:dyDescent="0.2">
      <c r="A255" s="7">
        <v>4.2976799999999997</v>
      </c>
      <c r="B255" s="7">
        <v>101.4705882352941</v>
      </c>
      <c r="C255" s="7">
        <v>50.735294117647051</v>
      </c>
    </row>
    <row r="256" spans="1:3" x14ac:dyDescent="0.2">
      <c r="A256" s="7">
        <v>3.364992</v>
      </c>
      <c r="B256" s="7">
        <v>35.994594117647061</v>
      </c>
      <c r="C256" s="7">
        <v>17.997297058823531</v>
      </c>
    </row>
    <row r="257" spans="1:3" x14ac:dyDescent="0.2">
      <c r="A257" s="7">
        <v>3.5551871999999998</v>
      </c>
      <c r="B257" s="7">
        <v>38.237635294117638</v>
      </c>
      <c r="C257" s="7">
        <v>19.118817647058819</v>
      </c>
    </row>
    <row r="258" spans="1:3" x14ac:dyDescent="0.2">
      <c r="A258" s="7">
        <v>4.0635935999999999</v>
      </c>
      <c r="B258" s="7">
        <v>40.493935294117648</v>
      </c>
      <c r="C258" s="7">
        <v>20.246967647058824</v>
      </c>
    </row>
    <row r="259" spans="1:3" x14ac:dyDescent="0.2">
      <c r="A259" s="7">
        <v>4.4439839999999995</v>
      </c>
      <c r="B259" s="7">
        <v>42.736976470588232</v>
      </c>
      <c r="C259" s="7">
        <v>21.368488235294116</v>
      </c>
    </row>
    <row r="260" spans="1:3" x14ac:dyDescent="0.2">
      <c r="A260" s="7">
        <v>4.6341792000000002</v>
      </c>
      <c r="B260" s="7">
        <v>44.980017647058823</v>
      </c>
      <c r="C260" s="7">
        <v>22.490008823529411</v>
      </c>
    </row>
    <row r="261" spans="1:3" x14ac:dyDescent="0.2">
      <c r="A261" s="7">
        <v>4.8902112000000004</v>
      </c>
      <c r="B261" s="7">
        <v>47.236317647058812</v>
      </c>
      <c r="C261" s="7">
        <v>23.618158823529406</v>
      </c>
    </row>
    <row r="262" spans="1:3" x14ac:dyDescent="0.2">
      <c r="A262" s="7">
        <v>5.5888127999999995</v>
      </c>
      <c r="B262" s="7">
        <v>49.492617647058815</v>
      </c>
      <c r="C262" s="7">
        <v>24.746308823529407</v>
      </c>
    </row>
    <row r="264" spans="1:3" x14ac:dyDescent="0.2">
      <c r="A264" s="7">
        <v>0.752</v>
      </c>
      <c r="B264" s="7">
        <v>24.948202315661181</v>
      </c>
      <c r="C264" s="7">
        <v>12.47410115783059</v>
      </c>
    </row>
    <row r="265" spans="1:3" x14ac:dyDescent="0.2">
      <c r="A265" s="7">
        <v>1.6830000000000001</v>
      </c>
      <c r="B265" s="7">
        <v>49.896404631322362</v>
      </c>
      <c r="C265" s="7">
        <v>24.948202315661181</v>
      </c>
    </row>
    <row r="266" spans="1:3" x14ac:dyDescent="0.2">
      <c r="A266" s="7">
        <v>2.645</v>
      </c>
      <c r="B266" s="7">
        <v>74.844606946983532</v>
      </c>
      <c r="C266" s="7">
        <v>37.422303473491766</v>
      </c>
    </row>
    <row r="267" spans="1:3" x14ac:dyDescent="0.2">
      <c r="A267" s="7">
        <v>3.7959999999999998</v>
      </c>
      <c r="B267" s="7">
        <v>99.792809262644724</v>
      </c>
      <c r="C267" s="7">
        <v>49.896404631322362</v>
      </c>
    </row>
    <row r="268" spans="1:3" x14ac:dyDescent="0.2">
      <c r="A268" s="7">
        <v>7.4850000000000003</v>
      </c>
      <c r="B268" s="7">
        <v>149.68921389396706</v>
      </c>
      <c r="C268" s="7">
        <v>74.844606946983532</v>
      </c>
    </row>
    <row r="269" spans="1:3" x14ac:dyDescent="0.2">
      <c r="A269" s="7">
        <v>14.614000000000001</v>
      </c>
      <c r="B269" s="7">
        <v>199.58561852528945</v>
      </c>
      <c r="C269" s="7">
        <v>99.792809262644724</v>
      </c>
    </row>
    <row r="270" spans="1:3" x14ac:dyDescent="0.2">
      <c r="A270" s="7">
        <v>16.353000000000002</v>
      </c>
      <c r="B270" s="7">
        <v>199.58561852528945</v>
      </c>
      <c r="C270" s="7">
        <v>99.792809262644724</v>
      </c>
    </row>
    <row r="271" spans="1:3" x14ac:dyDescent="0.2">
      <c r="A271" s="7">
        <v>17.303999999999998</v>
      </c>
      <c r="B271" s="7">
        <v>199.58561852528945</v>
      </c>
      <c r="C271" s="7">
        <v>99.792809262644724</v>
      </c>
    </row>
    <row r="272" spans="1:3" x14ac:dyDescent="0.2">
      <c r="A272" s="7">
        <v>21.680999999999997</v>
      </c>
      <c r="B272" s="7">
        <v>224.53382084095063</v>
      </c>
      <c r="C272" s="7">
        <v>112.26691042047531</v>
      </c>
    </row>
    <row r="273" spans="1:3" x14ac:dyDescent="0.2">
      <c r="A273" s="7">
        <v>24.504000000000001</v>
      </c>
      <c r="B273" s="7">
        <v>224.53382084095063</v>
      </c>
      <c r="C273" s="7">
        <v>112.26691042047531</v>
      </c>
    </row>
    <row r="274" spans="1:3" x14ac:dyDescent="0.2">
      <c r="A274" s="7">
        <v>27.848000000000003</v>
      </c>
      <c r="B274" s="7">
        <v>249.4820231566118</v>
      </c>
      <c r="C274" s="7">
        <v>124.7410115783059</v>
      </c>
    </row>
    <row r="275" spans="1:3" x14ac:dyDescent="0.2">
      <c r="A275" s="7">
        <v>35.625</v>
      </c>
      <c r="B275" s="7">
        <v>274.43022547227298</v>
      </c>
      <c r="C275" s="7">
        <v>137.21511273613649</v>
      </c>
    </row>
    <row r="276" spans="1:3" x14ac:dyDescent="0.2">
      <c r="A276" s="7">
        <v>44.320000000000007</v>
      </c>
      <c r="B276" s="7">
        <v>299.37842778793413</v>
      </c>
      <c r="C276" s="7">
        <v>149.68921389396706</v>
      </c>
    </row>
    <row r="277" spans="1:3" x14ac:dyDescent="0.2">
      <c r="A277" s="7">
        <v>55.239000000000004</v>
      </c>
      <c r="B277" s="7">
        <v>324.32663010359533</v>
      </c>
      <c r="C277" s="7">
        <v>162.16331505179767</v>
      </c>
    </row>
    <row r="278" spans="1:3" x14ac:dyDescent="0.2">
      <c r="A278" s="7">
        <v>66.799000000000007</v>
      </c>
      <c r="B278" s="7">
        <v>349.27483241925654</v>
      </c>
      <c r="C278" s="7">
        <v>174.63741620962827</v>
      </c>
    </row>
    <row r="279" spans="1:3" x14ac:dyDescent="0.2">
      <c r="A279" s="7">
        <v>78.182999999999993</v>
      </c>
      <c r="B279" s="7">
        <v>374.22303473491769</v>
      </c>
      <c r="C279" s="7">
        <v>187.11151736745884</v>
      </c>
    </row>
    <row r="280" spans="1:3" x14ac:dyDescent="0.2">
      <c r="A280" s="7">
        <v>102.78100000000001</v>
      </c>
      <c r="B280" s="7">
        <v>399.1712370505789</v>
      </c>
      <c r="C280" s="7">
        <v>199.58561852528945</v>
      </c>
    </row>
    <row r="281" spans="1:3" x14ac:dyDescent="0.2">
      <c r="A281" s="7">
        <v>113.40199999999999</v>
      </c>
      <c r="B281" s="7">
        <v>424.11943936624004</v>
      </c>
      <c r="C281" s="7">
        <v>212.05971968312002</v>
      </c>
    </row>
    <row r="282" spans="1:3" x14ac:dyDescent="0.2">
      <c r="A282" s="7">
        <v>126.51899999999999</v>
      </c>
      <c r="B282" s="7">
        <v>449.06764168190125</v>
      </c>
      <c r="C282" s="7">
        <v>224.53382084095063</v>
      </c>
    </row>
    <row r="283" spans="1:3" x14ac:dyDescent="0.2">
      <c r="A283" s="7">
        <v>142.00200000000001</v>
      </c>
      <c r="B283" s="7">
        <v>474.0158439975624</v>
      </c>
      <c r="C283" s="7">
        <v>237.0079219987812</v>
      </c>
    </row>
    <row r="284" spans="1:3" x14ac:dyDescent="0.2">
      <c r="A284" s="7">
        <v>158.59</v>
      </c>
      <c r="B284" s="7">
        <v>498.96404631322361</v>
      </c>
      <c r="C284" s="7">
        <v>249.4820231566118</v>
      </c>
    </row>
    <row r="286" spans="1:3" x14ac:dyDescent="0.2">
      <c r="A286" s="7">
        <v>0.18750000000000003</v>
      </c>
      <c r="B286" s="7">
        <v>11.088214503351614</v>
      </c>
      <c r="C286" s="7">
        <v>5.5441072516758068</v>
      </c>
    </row>
    <row r="287" spans="1:3" x14ac:dyDescent="0.2">
      <c r="A287" s="7">
        <v>1.0514999999999999</v>
      </c>
      <c r="B287" s="7">
        <v>33.264363193174894</v>
      </c>
      <c r="C287" s="7">
        <v>16.632181596587447</v>
      </c>
    </row>
    <row r="288" spans="1:3" x14ac:dyDescent="0.2">
      <c r="A288" s="7">
        <v>2.8394999999999997</v>
      </c>
      <c r="B288" s="7">
        <v>66.528446069469837</v>
      </c>
      <c r="C288" s="7">
        <v>33.264223034734918</v>
      </c>
    </row>
    <row r="289" spans="1:3" x14ac:dyDescent="0.2">
      <c r="A289" s="7">
        <v>5.6639999999999997</v>
      </c>
      <c r="B289" s="7">
        <v>99.792809262644724</v>
      </c>
      <c r="C289" s="7">
        <v>49.896404631322362</v>
      </c>
    </row>
    <row r="290" spans="1:3" x14ac:dyDescent="0.2">
      <c r="A290" s="7">
        <v>10.331999999999999</v>
      </c>
      <c r="B290" s="7">
        <v>133.0571724558196</v>
      </c>
      <c r="C290" s="7">
        <v>66.528586227909798</v>
      </c>
    </row>
    <row r="291" spans="1:3" x14ac:dyDescent="0.2">
      <c r="A291" s="7">
        <v>17.740500000000001</v>
      </c>
      <c r="B291" s="7">
        <v>166.32125533211453</v>
      </c>
      <c r="C291" s="7">
        <v>83.160627666057266</v>
      </c>
    </row>
    <row r="292" spans="1:3" x14ac:dyDescent="0.2">
      <c r="A292" s="7">
        <v>19.697999999999997</v>
      </c>
      <c r="B292" s="7">
        <v>166.32125533211453</v>
      </c>
      <c r="C292" s="7">
        <v>83.160627666057266</v>
      </c>
    </row>
    <row r="293" spans="1:3" x14ac:dyDescent="0.2">
      <c r="A293" s="7">
        <v>20.851499999999994</v>
      </c>
      <c r="B293" s="7">
        <v>166.32125533211453</v>
      </c>
      <c r="C293" s="7">
        <v>83.160627666057266</v>
      </c>
    </row>
    <row r="294" spans="1:3" x14ac:dyDescent="0.2">
      <c r="A294" s="7">
        <v>24.216000000000001</v>
      </c>
      <c r="B294" s="7">
        <v>183.01580743449114</v>
      </c>
      <c r="C294" s="7">
        <v>91.507903717245568</v>
      </c>
    </row>
    <row r="295" spans="1:3" x14ac:dyDescent="0.2">
      <c r="A295" s="7">
        <v>28.900500000000001</v>
      </c>
      <c r="B295" s="7">
        <v>183.01580743449114</v>
      </c>
      <c r="C295" s="7">
        <v>91.507903717245568</v>
      </c>
    </row>
    <row r="296" spans="1:3" x14ac:dyDescent="0.2">
      <c r="A296" s="7">
        <v>36.630000000000003</v>
      </c>
      <c r="B296" s="7">
        <v>216.28017062766605</v>
      </c>
      <c r="C296" s="7">
        <v>108.14008531383303</v>
      </c>
    </row>
    <row r="297" spans="1:3" x14ac:dyDescent="0.2">
      <c r="A297" s="7">
        <v>50.727000000000004</v>
      </c>
      <c r="B297" s="7">
        <v>249.54425350396099</v>
      </c>
      <c r="C297" s="7">
        <v>124.77212675198049</v>
      </c>
    </row>
    <row r="298" spans="1:3" x14ac:dyDescent="0.2">
      <c r="A298" s="7">
        <v>67.340999999999994</v>
      </c>
      <c r="B298" s="7">
        <v>282.8086166971359</v>
      </c>
      <c r="C298" s="7">
        <v>141.40430834856795</v>
      </c>
    </row>
    <row r="299" spans="1:3" x14ac:dyDescent="0.2">
      <c r="A299" s="7">
        <v>73.6815</v>
      </c>
      <c r="B299" s="7">
        <v>282.8086166971359</v>
      </c>
      <c r="C299" s="7">
        <v>141.40430834856795</v>
      </c>
    </row>
    <row r="300" spans="1:3" x14ac:dyDescent="0.2">
      <c r="A300" s="7">
        <v>91.95450000000001</v>
      </c>
      <c r="B300" s="7">
        <v>316.07297989031076</v>
      </c>
      <c r="C300" s="7">
        <v>158.03648994515538</v>
      </c>
    </row>
    <row r="301" spans="1:3" x14ac:dyDescent="0.2">
      <c r="A301" s="7">
        <v>109.89449999999999</v>
      </c>
      <c r="B301" s="7">
        <v>349.3370627666057</v>
      </c>
      <c r="C301" s="7">
        <v>174.66853138330285</v>
      </c>
    </row>
    <row r="302" spans="1:3" x14ac:dyDescent="0.2">
      <c r="A302" s="7">
        <v>130.84800000000001</v>
      </c>
      <c r="B302" s="7">
        <v>382.60142595978061</v>
      </c>
      <c r="C302" s="7">
        <v>191.30071297989031</v>
      </c>
    </row>
    <row r="303" spans="1:3" x14ac:dyDescent="0.2">
      <c r="A303" s="7">
        <v>144.37350000000001</v>
      </c>
      <c r="B303" s="7">
        <v>410.25945155393049</v>
      </c>
      <c r="C303" s="7">
        <v>205.12972577696524</v>
      </c>
    </row>
    <row r="305" spans="1:3" x14ac:dyDescent="0.2">
      <c r="A305" s="7">
        <v>0.52800000000000002</v>
      </c>
      <c r="B305" s="7">
        <v>24.948202315661181</v>
      </c>
      <c r="C305" s="7">
        <v>12.47410115783059</v>
      </c>
    </row>
    <row r="306" spans="1:3" x14ac:dyDescent="0.2">
      <c r="A306" s="7">
        <v>0.52500000000000002</v>
      </c>
      <c r="B306" s="7">
        <v>27.720255941499083</v>
      </c>
      <c r="C306" s="7">
        <v>13.860127970749542</v>
      </c>
    </row>
    <row r="307" spans="1:3" x14ac:dyDescent="0.2">
      <c r="A307" s="7">
        <v>2.6070000000000002</v>
      </c>
      <c r="B307" s="7">
        <v>55.440511882998166</v>
      </c>
      <c r="C307" s="7">
        <v>27.720255941499083</v>
      </c>
    </row>
    <row r="308" spans="1:3" x14ac:dyDescent="0.2">
      <c r="A308" s="7">
        <v>7.05</v>
      </c>
      <c r="B308" s="7">
        <v>83.160767824497242</v>
      </c>
      <c r="C308" s="7">
        <v>41.580383912248621</v>
      </c>
    </row>
    <row r="309" spans="1:3" x14ac:dyDescent="0.2">
      <c r="A309" s="7">
        <v>14.295</v>
      </c>
      <c r="B309" s="7">
        <v>110.88102376599633</v>
      </c>
      <c r="C309" s="7">
        <v>55.440511882998166</v>
      </c>
    </row>
    <row r="310" spans="1:3" x14ac:dyDescent="0.2">
      <c r="A310" s="7">
        <v>25.11</v>
      </c>
      <c r="B310" s="7">
        <v>138.60099939061547</v>
      </c>
      <c r="C310" s="7">
        <v>69.300499695307735</v>
      </c>
    </row>
    <row r="311" spans="1:3" x14ac:dyDescent="0.2">
      <c r="A311" s="7">
        <v>29.472000000000001</v>
      </c>
      <c r="B311" s="7">
        <v>138.60099939061547</v>
      </c>
      <c r="C311" s="7">
        <v>69.300499695307735</v>
      </c>
    </row>
    <row r="312" spans="1:3" x14ac:dyDescent="0.2">
      <c r="A312" s="7">
        <v>31.302000000000003</v>
      </c>
      <c r="B312" s="7">
        <v>138.60099939061547</v>
      </c>
      <c r="C312" s="7">
        <v>69.300499695307735</v>
      </c>
    </row>
    <row r="313" spans="1:3" x14ac:dyDescent="0.2">
      <c r="A313" s="7">
        <v>33.686999999999998</v>
      </c>
      <c r="B313" s="7">
        <v>138.60099939061547</v>
      </c>
      <c r="C313" s="7">
        <v>69.300499695307735</v>
      </c>
    </row>
    <row r="314" spans="1:3" x14ac:dyDescent="0.2">
      <c r="A314" s="7">
        <v>50.313000000000002</v>
      </c>
      <c r="B314" s="7">
        <v>166.32125533211453</v>
      </c>
      <c r="C314" s="7">
        <v>83.160627666057266</v>
      </c>
    </row>
    <row r="315" spans="1:3" x14ac:dyDescent="0.2">
      <c r="A315" s="7">
        <v>67.686000000000007</v>
      </c>
      <c r="B315" s="7">
        <v>194.04151127361362</v>
      </c>
      <c r="C315" s="7">
        <v>97.020755636806811</v>
      </c>
    </row>
    <row r="316" spans="1:3" x14ac:dyDescent="0.2">
      <c r="A316" s="7">
        <v>88.293000000000006</v>
      </c>
      <c r="B316" s="7">
        <v>221.76176721511271</v>
      </c>
      <c r="C316" s="7">
        <v>110.88088360755636</v>
      </c>
    </row>
    <row r="317" spans="1:3" x14ac:dyDescent="0.2">
      <c r="A317" s="7">
        <v>111.20699999999999</v>
      </c>
      <c r="B317" s="7">
        <v>249.4820231566118</v>
      </c>
      <c r="C317" s="7">
        <v>124.7410115783059</v>
      </c>
    </row>
    <row r="318" spans="1:3" x14ac:dyDescent="0.2">
      <c r="A318" s="7">
        <v>143.40900000000002</v>
      </c>
      <c r="B318" s="7">
        <v>277.20227909811092</v>
      </c>
      <c r="C318" s="7">
        <v>138.60113954905546</v>
      </c>
    </row>
    <row r="319" spans="1:3" x14ac:dyDescent="0.2">
      <c r="A319" s="7">
        <v>150.82499999999999</v>
      </c>
      <c r="B319" s="7">
        <v>277.20227909811092</v>
      </c>
      <c r="C319" s="7">
        <v>138.60113954905546</v>
      </c>
    </row>
    <row r="321" spans="1:3" x14ac:dyDescent="0.2">
      <c r="A321" s="7">
        <v>1.1430000000000002</v>
      </c>
      <c r="B321" s="7">
        <v>24.948202315661181</v>
      </c>
      <c r="C321" s="7">
        <v>12.47410115783059</v>
      </c>
    </row>
    <row r="322" spans="1:3" x14ac:dyDescent="0.2">
      <c r="A322" s="7">
        <v>1.62</v>
      </c>
      <c r="B322" s="7">
        <v>27.720255941499083</v>
      </c>
      <c r="C322" s="7">
        <v>13.860127970749542</v>
      </c>
    </row>
    <row r="323" spans="1:3" x14ac:dyDescent="0.2">
      <c r="A323" s="7">
        <v>3.702</v>
      </c>
      <c r="B323" s="7">
        <v>55.440511882998166</v>
      </c>
      <c r="C323" s="7">
        <v>27.720255941499083</v>
      </c>
    </row>
    <row r="324" spans="1:3" x14ac:dyDescent="0.2">
      <c r="A324" s="7">
        <v>6.75</v>
      </c>
      <c r="B324" s="7">
        <v>83.160767824497242</v>
      </c>
      <c r="C324" s="7">
        <v>41.580383912248621</v>
      </c>
    </row>
    <row r="325" spans="1:3" x14ac:dyDescent="0.2">
      <c r="A325" s="7">
        <v>11.093999999999999</v>
      </c>
      <c r="B325" s="7">
        <v>110.88102376599633</v>
      </c>
      <c r="C325" s="7">
        <v>55.440511882998166</v>
      </c>
    </row>
    <row r="326" spans="1:3" x14ac:dyDescent="0.2">
      <c r="A326" s="7">
        <v>17.456999999999997</v>
      </c>
      <c r="B326" s="7">
        <v>138.60099939061547</v>
      </c>
      <c r="C326" s="7">
        <v>69.300499695307735</v>
      </c>
    </row>
    <row r="327" spans="1:3" x14ac:dyDescent="0.2">
      <c r="A327" s="7">
        <v>19.824000000000002</v>
      </c>
      <c r="B327" s="7">
        <v>138.60099939061547</v>
      </c>
      <c r="C327" s="7">
        <v>69.300499695307735</v>
      </c>
    </row>
    <row r="328" spans="1:3" x14ac:dyDescent="0.2">
      <c r="A328" s="7">
        <v>21.063000000000002</v>
      </c>
      <c r="B328" s="7">
        <v>138.60099939061547</v>
      </c>
      <c r="C328" s="7">
        <v>69.300499695307735</v>
      </c>
    </row>
    <row r="329" spans="1:3" x14ac:dyDescent="0.2">
      <c r="A329" s="7">
        <v>22.850999999999999</v>
      </c>
      <c r="B329" s="7">
        <v>138.60099939061547</v>
      </c>
      <c r="C329" s="7">
        <v>69.300499695307735</v>
      </c>
    </row>
    <row r="330" spans="1:3" x14ac:dyDescent="0.2">
      <c r="A330" s="7">
        <v>28.029000000000003</v>
      </c>
      <c r="B330" s="7">
        <v>166.32125533211453</v>
      </c>
      <c r="C330" s="7">
        <v>83.160627666057266</v>
      </c>
    </row>
    <row r="331" spans="1:3" x14ac:dyDescent="0.2">
      <c r="A331" s="7">
        <v>39.045000000000002</v>
      </c>
      <c r="B331" s="7">
        <v>194.04151127361362</v>
      </c>
      <c r="C331" s="7">
        <v>97.020755636806811</v>
      </c>
    </row>
    <row r="332" spans="1:3" x14ac:dyDescent="0.2">
      <c r="A332" s="7">
        <v>52.779000000000011</v>
      </c>
      <c r="B332" s="7">
        <v>221.76176721511271</v>
      </c>
      <c r="C332" s="7">
        <v>110.88088360755636</v>
      </c>
    </row>
    <row r="333" spans="1:3" x14ac:dyDescent="0.2">
      <c r="A333" s="7">
        <v>69.804000000000002</v>
      </c>
      <c r="B333" s="7">
        <v>249.4820231566118</v>
      </c>
      <c r="C333" s="7">
        <v>124.7410115783059</v>
      </c>
    </row>
    <row r="334" spans="1:3" x14ac:dyDescent="0.2">
      <c r="A334" s="7">
        <v>93.012</v>
      </c>
      <c r="B334" s="7">
        <v>277.20227909811092</v>
      </c>
      <c r="C334" s="7">
        <v>138.60113954905546</v>
      </c>
    </row>
    <row r="335" spans="1:3" x14ac:dyDescent="0.2">
      <c r="A335" s="7">
        <v>99.45</v>
      </c>
      <c r="B335" s="7">
        <v>277.20227909811092</v>
      </c>
      <c r="C335" s="7">
        <v>138.60113954905546</v>
      </c>
    </row>
    <row r="336" spans="1:3" x14ac:dyDescent="0.2">
      <c r="A336" s="7">
        <v>117.399</v>
      </c>
      <c r="B336" s="7">
        <v>304.92253503961001</v>
      </c>
      <c r="C336" s="7">
        <v>152.46126751980501</v>
      </c>
    </row>
    <row r="337" spans="1:3" x14ac:dyDescent="0.2">
      <c r="A337" s="7">
        <v>142.33799999999999</v>
      </c>
      <c r="B337" s="7">
        <v>318.78252285191957</v>
      </c>
      <c r="C337" s="7">
        <v>159.39126142595978</v>
      </c>
    </row>
    <row r="338" spans="1:3" x14ac:dyDescent="0.2">
      <c r="A338" s="7">
        <v>147.48599999999999</v>
      </c>
      <c r="B338" s="7">
        <v>318.78252285191957</v>
      </c>
      <c r="C338" s="7">
        <v>159.39126142595978</v>
      </c>
    </row>
    <row r="339" spans="1:3" x14ac:dyDescent="0.2">
      <c r="A339" s="7">
        <v>148.38899999999998</v>
      </c>
      <c r="B339" s="7">
        <v>318.78252285191957</v>
      </c>
      <c r="C339" s="7">
        <v>159.39126142595978</v>
      </c>
    </row>
    <row r="341" spans="1:3" x14ac:dyDescent="0.2">
      <c r="A341" s="7">
        <v>3.7499999999999999E-2</v>
      </c>
      <c r="B341" s="7">
        <v>19.475451647183849</v>
      </c>
      <c r="C341" s="7">
        <v>9.7377258235919246</v>
      </c>
    </row>
    <row r="342" spans="1:3" x14ac:dyDescent="0.2">
      <c r="A342" s="7">
        <v>0.09</v>
      </c>
      <c r="B342" s="7">
        <v>24.363868225292244</v>
      </c>
      <c r="C342" s="7">
        <v>12.181934112646122</v>
      </c>
    </row>
    <row r="343" spans="1:3" x14ac:dyDescent="0.2">
      <c r="A343" s="7">
        <v>1.4324999999999999</v>
      </c>
      <c r="B343" s="7">
        <v>48.727736450584487</v>
      </c>
      <c r="C343" s="7">
        <v>24.363868225292244</v>
      </c>
    </row>
    <row r="344" spans="1:3" x14ac:dyDescent="0.2">
      <c r="A344" s="7">
        <v>4.6475</v>
      </c>
      <c r="B344" s="7">
        <v>73.091604675876724</v>
      </c>
      <c r="C344" s="7">
        <v>36.545802337938362</v>
      </c>
    </row>
    <row r="345" spans="1:3" x14ac:dyDescent="0.2">
      <c r="A345" s="7">
        <v>9.4824999999999999</v>
      </c>
      <c r="B345" s="7">
        <v>97.455472901168974</v>
      </c>
      <c r="C345" s="7">
        <v>48.727736450584487</v>
      </c>
    </row>
    <row r="346" spans="1:3" x14ac:dyDescent="0.2">
      <c r="A346" s="7">
        <v>16.262499999999999</v>
      </c>
      <c r="B346" s="7">
        <v>121.8193411264612</v>
      </c>
      <c r="C346" s="7">
        <v>60.909670563230598</v>
      </c>
    </row>
    <row r="347" spans="1:3" x14ac:dyDescent="0.2">
      <c r="A347" s="7">
        <v>19.067500000000003</v>
      </c>
      <c r="B347" s="7">
        <v>121.8193411264612</v>
      </c>
      <c r="C347" s="7">
        <v>60.909670563230598</v>
      </c>
    </row>
    <row r="348" spans="1:3" x14ac:dyDescent="0.2">
      <c r="A348" s="7">
        <v>20.16</v>
      </c>
      <c r="B348" s="7">
        <v>121.8193411264612</v>
      </c>
      <c r="C348" s="7">
        <v>60.909670563230598</v>
      </c>
    </row>
    <row r="349" spans="1:3" x14ac:dyDescent="0.2">
      <c r="A349" s="7">
        <v>22.442500000000003</v>
      </c>
      <c r="B349" s="7">
        <v>121.8193411264612</v>
      </c>
      <c r="C349" s="7">
        <v>60.909670563230598</v>
      </c>
    </row>
    <row r="350" spans="1:3" x14ac:dyDescent="0.2">
      <c r="A350" s="7">
        <v>35.590000000000003</v>
      </c>
      <c r="B350" s="7">
        <v>146.18320935175345</v>
      </c>
      <c r="C350" s="7">
        <v>73.091604675876724</v>
      </c>
    </row>
    <row r="351" spans="1:3" x14ac:dyDescent="0.2">
      <c r="A351" s="7">
        <v>38.414999999999999</v>
      </c>
      <c r="B351" s="7">
        <v>146.18320935175345</v>
      </c>
      <c r="C351" s="7">
        <v>73.091604675876724</v>
      </c>
    </row>
    <row r="352" spans="1:3" x14ac:dyDescent="0.2">
      <c r="A352" s="7">
        <v>41.204999999999998</v>
      </c>
      <c r="B352" s="7">
        <v>146.18320935175345</v>
      </c>
      <c r="C352" s="7">
        <v>73.091604675876724</v>
      </c>
    </row>
    <row r="353" spans="1:3" x14ac:dyDescent="0.2">
      <c r="A353" s="7">
        <v>47.697500000000005</v>
      </c>
      <c r="B353" s="7">
        <v>170.54707757704568</v>
      </c>
      <c r="C353" s="7">
        <v>85.273538788522842</v>
      </c>
    </row>
    <row r="354" spans="1:3" x14ac:dyDescent="0.2">
      <c r="A354" s="7">
        <v>62.20750000000001</v>
      </c>
      <c r="B354" s="7">
        <v>194.91094580233795</v>
      </c>
      <c r="C354" s="7">
        <v>97.455472901168974</v>
      </c>
    </row>
    <row r="355" spans="1:3" x14ac:dyDescent="0.2">
      <c r="A355" s="7">
        <v>80.02000000000001</v>
      </c>
      <c r="B355" s="7">
        <v>219.27481402763016</v>
      </c>
      <c r="C355" s="7">
        <v>109.63740701381508</v>
      </c>
    </row>
    <row r="356" spans="1:3" x14ac:dyDescent="0.2">
      <c r="A356" s="7">
        <v>99.91</v>
      </c>
      <c r="B356" s="7">
        <v>243.63868225292239</v>
      </c>
      <c r="C356" s="7">
        <v>121.8193411264612</v>
      </c>
    </row>
    <row r="357" spans="1:3" x14ac:dyDescent="0.2">
      <c r="A357" s="7">
        <v>137.45000000000002</v>
      </c>
      <c r="B357" s="7">
        <v>274.96365568544098</v>
      </c>
      <c r="C357" s="7">
        <v>137.48182784272049</v>
      </c>
    </row>
    <row r="358" spans="1:3" x14ac:dyDescent="0.2">
      <c r="A358" s="7">
        <v>146.50749999999999</v>
      </c>
      <c r="B358" s="7">
        <v>274.96365568544098</v>
      </c>
      <c r="C358" s="7">
        <v>137.48182784272049</v>
      </c>
    </row>
    <row r="359" spans="1:3" x14ac:dyDescent="0.2">
      <c r="A359" s="7">
        <v>147.38500000000002</v>
      </c>
      <c r="B359" s="7">
        <v>274.96365568544098</v>
      </c>
      <c r="C359" s="7">
        <v>137.48182784272049</v>
      </c>
    </row>
    <row r="361" spans="1:3" x14ac:dyDescent="0.2">
      <c r="A361" s="7">
        <v>2.5402031999999997</v>
      </c>
      <c r="B361" s="7">
        <v>2.600637619553666</v>
      </c>
      <c r="C361" s="7">
        <v>1.300318809776833</v>
      </c>
    </row>
    <row r="362" spans="1:3" x14ac:dyDescent="0.2">
      <c r="A362" s="7">
        <v>5.0804063999999993</v>
      </c>
      <c r="B362" s="7">
        <v>6.5018384697130704</v>
      </c>
      <c r="C362" s="7">
        <v>3.2509192348565352</v>
      </c>
    </row>
    <row r="363" spans="1:3" x14ac:dyDescent="0.2">
      <c r="A363" s="7">
        <v>6.6037967999999996</v>
      </c>
      <c r="B363" s="7">
        <v>9.1027205100956419</v>
      </c>
      <c r="C363" s="7">
        <v>4.5513602550478209</v>
      </c>
    </row>
    <row r="364" spans="1:3" x14ac:dyDescent="0.2">
      <c r="A364" s="7">
        <v>8.6355936</v>
      </c>
      <c r="B364" s="7">
        <v>11.703358129649308</v>
      </c>
      <c r="C364" s="7">
        <v>5.8516790648246539</v>
      </c>
    </row>
    <row r="365" spans="1:3" x14ac:dyDescent="0.2">
      <c r="A365" s="7">
        <v>11.684203200000001</v>
      </c>
      <c r="B365" s="7">
        <v>15.604558979808713</v>
      </c>
      <c r="C365" s="7">
        <v>7.8022794899043566</v>
      </c>
    </row>
    <row r="366" spans="1:3" x14ac:dyDescent="0.2">
      <c r="A366" s="7">
        <v>14.9861016</v>
      </c>
      <c r="B366" s="7">
        <v>18.855356004250797</v>
      </c>
      <c r="C366" s="7">
        <v>9.4276780021253987</v>
      </c>
    </row>
    <row r="367" spans="1:3" x14ac:dyDescent="0.2">
      <c r="A367" s="7">
        <v>20.319796799999999</v>
      </c>
      <c r="B367" s="7">
        <v>22.756556854410199</v>
      </c>
      <c r="C367" s="7">
        <v>11.3782784272051</v>
      </c>
    </row>
    <row r="368" spans="1:3" x14ac:dyDescent="0.2">
      <c r="A368" s="7">
        <v>25.4002032</v>
      </c>
      <c r="B368" s="7">
        <v>25.357438894792772</v>
      </c>
      <c r="C368" s="7">
        <v>12.678719447396386</v>
      </c>
    </row>
    <row r="369" spans="2:2" x14ac:dyDescent="0.2">
      <c r="B369" s="7" t="s">
        <v>66</v>
      </c>
    </row>
    <row r="370" spans="2:2" x14ac:dyDescent="0.2">
      <c r="B370" s="7" t="s">
        <v>66</v>
      </c>
    </row>
    <row r="371" spans="2:2" x14ac:dyDescent="0.2">
      <c r="B371" s="7" t="s">
        <v>66</v>
      </c>
    </row>
    <row r="372" spans="2:2" x14ac:dyDescent="0.2">
      <c r="B372" s="7" t="s">
        <v>66</v>
      </c>
    </row>
    <row r="373" spans="2:2" x14ac:dyDescent="0.2">
      <c r="B373" s="7" t="s">
        <v>66</v>
      </c>
    </row>
    <row r="374" spans="2:2" x14ac:dyDescent="0.2">
      <c r="B374" s="7" t="s">
        <v>66</v>
      </c>
    </row>
    <row r="375" spans="2:2" x14ac:dyDescent="0.2">
      <c r="B375" s="7" t="s">
        <v>66</v>
      </c>
    </row>
    <row r="376" spans="2:2" x14ac:dyDescent="0.2">
      <c r="B376" s="7" t="s">
        <v>66</v>
      </c>
    </row>
    <row r="377" spans="2:2" x14ac:dyDescent="0.2">
      <c r="B377" s="7" t="s">
        <v>66</v>
      </c>
    </row>
    <row r="378" spans="2:2" x14ac:dyDescent="0.2">
      <c r="B378" s="7" t="s">
        <v>66</v>
      </c>
    </row>
    <row r="379" spans="2:2" x14ac:dyDescent="0.2">
      <c r="B379" s="7" t="s">
        <v>66</v>
      </c>
    </row>
    <row r="380" spans="2:2" x14ac:dyDescent="0.2">
      <c r="B380" s="7" t="s">
        <v>66</v>
      </c>
    </row>
    <row r="381" spans="2:2" x14ac:dyDescent="0.2">
      <c r="B381" s="7" t="s">
        <v>66</v>
      </c>
    </row>
    <row r="382" spans="2:2" x14ac:dyDescent="0.2">
      <c r="B382" s="7" t="s">
        <v>66</v>
      </c>
    </row>
    <row r="383" spans="2:2" x14ac:dyDescent="0.2">
      <c r="B383" s="7" t="s">
        <v>66</v>
      </c>
    </row>
    <row r="384" spans="2:2" x14ac:dyDescent="0.2">
      <c r="B384" s="7" t="s">
        <v>66</v>
      </c>
    </row>
    <row r="385" spans="1:3" x14ac:dyDescent="0.2">
      <c r="B385" s="7" t="s">
        <v>66</v>
      </c>
    </row>
    <row r="386" spans="1:3" x14ac:dyDescent="0.2">
      <c r="B386" s="7" t="s">
        <v>66</v>
      </c>
    </row>
    <row r="387" spans="1:3" x14ac:dyDescent="0.2">
      <c r="B387" s="7" t="s">
        <v>66</v>
      </c>
    </row>
    <row r="388" spans="1:3" x14ac:dyDescent="0.2">
      <c r="B388" s="7" t="s">
        <v>66</v>
      </c>
    </row>
    <row r="389" spans="1:3" x14ac:dyDescent="0.2">
      <c r="B389" s="7" t="s">
        <v>66</v>
      </c>
    </row>
    <row r="390" spans="1:3" x14ac:dyDescent="0.2">
      <c r="B390" s="7" t="s">
        <v>66</v>
      </c>
    </row>
    <row r="392" spans="1:3" x14ac:dyDescent="0.2">
      <c r="A392" s="7">
        <v>10.000400000000001</v>
      </c>
      <c r="B392" s="7">
        <v>146.1606354810238</v>
      </c>
      <c r="C392" s="7">
        <v>73.080317740511902</v>
      </c>
    </row>
    <row r="393" spans="1:3" x14ac:dyDescent="0.2">
      <c r="A393" s="7">
        <v>11.0009</v>
      </c>
      <c r="B393" s="7">
        <v>150.22065313327448</v>
      </c>
      <c r="C393" s="7">
        <v>75.110326566637241</v>
      </c>
    </row>
    <row r="394" spans="1:3" x14ac:dyDescent="0.2">
      <c r="A394" s="7">
        <v>16.001100000000001</v>
      </c>
      <c r="B394" s="7">
        <v>172.5507502206531</v>
      </c>
      <c r="C394" s="7">
        <v>86.27537511032655</v>
      </c>
    </row>
    <row r="395" spans="1:3" x14ac:dyDescent="0.2">
      <c r="A395" s="7">
        <v>18.002099999999995</v>
      </c>
      <c r="B395" s="7">
        <v>172.5507502206531</v>
      </c>
      <c r="C395" s="7">
        <v>86.27537511032655</v>
      </c>
    </row>
    <row r="396" spans="1:3" x14ac:dyDescent="0.2">
      <c r="A396" s="7">
        <v>20.998999999999999</v>
      </c>
      <c r="B396" s="7">
        <v>203.0008826125331</v>
      </c>
      <c r="C396" s="7">
        <v>101.50044130626655</v>
      </c>
    </row>
    <row r="398" spans="1:3" x14ac:dyDescent="0.2">
      <c r="A398" s="7">
        <v>1.0004999999999999</v>
      </c>
      <c r="B398" s="7">
        <v>74.514038876889856</v>
      </c>
      <c r="C398" s="7">
        <v>37.257019438444928</v>
      </c>
    </row>
    <row r="399" spans="1:3" x14ac:dyDescent="0.2">
      <c r="A399" s="7">
        <v>10.000400000000001</v>
      </c>
      <c r="B399" s="7">
        <v>149.02807775377971</v>
      </c>
      <c r="C399" s="7">
        <v>74.514038876889856</v>
      </c>
    </row>
    <row r="400" spans="1:3" x14ac:dyDescent="0.2">
      <c r="A400" s="7">
        <v>15.000599999999999</v>
      </c>
      <c r="B400" s="7">
        <v>188.76889848812093</v>
      </c>
      <c r="C400" s="7">
        <v>94.384449244060463</v>
      </c>
    </row>
    <row r="401" spans="1:3" x14ac:dyDescent="0.2">
      <c r="A401" s="7">
        <v>20.000800000000002</v>
      </c>
      <c r="B401" s="7">
        <v>188.76889848812093</v>
      </c>
      <c r="C401" s="7">
        <v>94.384449244060463</v>
      </c>
    </row>
    <row r="402" spans="1:3" x14ac:dyDescent="0.2">
      <c r="A402" s="7">
        <v>29.998899999999999</v>
      </c>
      <c r="B402" s="7">
        <v>248.38012958963284</v>
      </c>
      <c r="C402" s="7">
        <v>124.19006479481642</v>
      </c>
    </row>
    <row r="403" spans="1:3" x14ac:dyDescent="0.2">
      <c r="A403" s="7">
        <v>39.999299999999998</v>
      </c>
      <c r="B403" s="7">
        <v>298.05615550755942</v>
      </c>
      <c r="C403" s="7">
        <v>149.02807775377971</v>
      </c>
    </row>
    <row r="404" spans="1:3" x14ac:dyDescent="0.2">
      <c r="A404" s="7">
        <v>0</v>
      </c>
      <c r="B404" s="7">
        <v>0</v>
      </c>
      <c r="C404" s="7">
        <v>0</v>
      </c>
    </row>
    <row r="405" spans="1:3" x14ac:dyDescent="0.2">
      <c r="A405" s="7">
        <v>2.9997000000000003</v>
      </c>
      <c r="B405" s="7">
        <v>99.232981783317356</v>
      </c>
      <c r="C405" s="7">
        <v>49.616490891658678</v>
      </c>
    </row>
    <row r="406" spans="1:3" x14ac:dyDescent="0.2">
      <c r="A406" s="7">
        <v>10.0001</v>
      </c>
      <c r="B406" s="7">
        <v>220.5177372962608</v>
      </c>
      <c r="C406" s="7">
        <v>110.2588686481304</v>
      </c>
    </row>
    <row r="407" spans="1:3" x14ac:dyDescent="0.2">
      <c r="A407" s="7">
        <v>20.0002</v>
      </c>
      <c r="B407" s="7">
        <v>352.82837967401724</v>
      </c>
      <c r="C407" s="7">
        <v>176.41418983700862</v>
      </c>
    </row>
    <row r="408" spans="1:3" x14ac:dyDescent="0.2">
      <c r="A408" s="7">
        <v>30.000300000000003</v>
      </c>
      <c r="B408" s="7">
        <v>441.03547459252161</v>
      </c>
      <c r="C408" s="7">
        <v>220.5177372962608</v>
      </c>
    </row>
    <row r="409" spans="1:3" x14ac:dyDescent="0.2">
      <c r="A409" s="7">
        <v>40.000399999999999</v>
      </c>
      <c r="B409" s="7">
        <v>524.83221476510073</v>
      </c>
      <c r="C409" s="7">
        <v>262.41610738255036</v>
      </c>
    </row>
    <row r="410" spans="1:3" x14ac:dyDescent="0.2">
      <c r="A410" s="7">
        <v>51.000400000000006</v>
      </c>
      <c r="B410" s="7">
        <v>573.34611697027799</v>
      </c>
      <c r="C410" s="7">
        <v>286.67305848513899</v>
      </c>
    </row>
    <row r="411" spans="1:3" x14ac:dyDescent="0.2">
      <c r="B411" s="7" t="s">
        <v>66</v>
      </c>
    </row>
    <row r="412" spans="1:3" x14ac:dyDescent="0.2">
      <c r="B412" s="7" t="s">
        <v>66</v>
      </c>
    </row>
    <row r="413" spans="1:3" x14ac:dyDescent="0.2">
      <c r="B413" s="7" t="s">
        <v>66</v>
      </c>
    </row>
    <row r="414" spans="1:3" x14ac:dyDescent="0.2">
      <c r="B414" s="7" t="s">
        <v>66</v>
      </c>
    </row>
    <row r="415" spans="1:3" x14ac:dyDescent="0.2">
      <c r="B415" s="7" t="s">
        <v>66</v>
      </c>
    </row>
    <row r="416" spans="1:3" x14ac:dyDescent="0.2">
      <c r="B416" s="7" t="s">
        <v>66</v>
      </c>
    </row>
    <row r="417" spans="1:3" x14ac:dyDescent="0.2">
      <c r="B417" s="7" t="s">
        <v>66</v>
      </c>
    </row>
    <row r="418" spans="1:3" x14ac:dyDescent="0.2">
      <c r="B418" s="7" t="s">
        <v>66</v>
      </c>
    </row>
    <row r="419" spans="1:3" x14ac:dyDescent="0.2">
      <c r="B419" s="7" t="s">
        <v>66</v>
      </c>
    </row>
    <row r="420" spans="1:3" x14ac:dyDescent="0.2">
      <c r="B420" s="7" t="s">
        <v>66</v>
      </c>
    </row>
    <row r="421" spans="1:3" x14ac:dyDescent="0.2">
      <c r="B421" s="7" t="s">
        <v>66</v>
      </c>
    </row>
    <row r="422" spans="1:3" x14ac:dyDescent="0.2">
      <c r="B422" s="7" t="s">
        <v>66</v>
      </c>
    </row>
    <row r="424" spans="1:3" x14ac:dyDescent="0.2">
      <c r="A424" s="7">
        <v>3.0000000000000004</v>
      </c>
      <c r="B424" s="7">
        <v>88.20709491850431</v>
      </c>
      <c r="C424" s="7">
        <v>44.103547459252155</v>
      </c>
    </row>
    <row r="425" spans="1:3" x14ac:dyDescent="0.2">
      <c r="A425" s="7">
        <v>6.0000000000000009</v>
      </c>
      <c r="B425" s="7">
        <v>143.3365292425695</v>
      </c>
      <c r="C425" s="7">
        <v>71.668264621284749</v>
      </c>
    </row>
    <row r="426" spans="1:3" x14ac:dyDescent="0.2">
      <c r="A426" s="7">
        <v>10</v>
      </c>
      <c r="B426" s="7">
        <v>176.41418983700862</v>
      </c>
      <c r="C426" s="7">
        <v>88.20709491850431</v>
      </c>
    </row>
    <row r="427" spans="1:3" x14ac:dyDescent="0.2">
      <c r="A427" s="7">
        <v>15.001600000000002</v>
      </c>
      <c r="B427" s="7">
        <v>220.5177372962608</v>
      </c>
      <c r="C427" s="7">
        <v>110.2588686481304</v>
      </c>
    </row>
    <row r="428" spans="1:3" x14ac:dyDescent="0.2">
      <c r="A428" s="7">
        <v>20</v>
      </c>
      <c r="B428" s="7">
        <v>264.62128475551293</v>
      </c>
      <c r="C428" s="7">
        <v>132.31064237775647</v>
      </c>
    </row>
    <row r="429" spans="1:3" x14ac:dyDescent="0.2">
      <c r="B429" s="7" t="s">
        <v>66</v>
      </c>
    </row>
    <row r="430" spans="1:3" x14ac:dyDescent="0.2">
      <c r="B430" s="7" t="s">
        <v>66</v>
      </c>
    </row>
    <row r="431" spans="1:3" x14ac:dyDescent="0.2">
      <c r="B431" s="7" t="s">
        <v>66</v>
      </c>
    </row>
    <row r="432" spans="1:3" x14ac:dyDescent="0.2">
      <c r="B432" s="7" t="s">
        <v>66</v>
      </c>
    </row>
    <row r="433" spans="1:3" x14ac:dyDescent="0.2">
      <c r="B433" s="7" t="s">
        <v>66</v>
      </c>
    </row>
    <row r="434" spans="1:3" x14ac:dyDescent="0.2">
      <c r="B434" s="7" t="s">
        <v>66</v>
      </c>
    </row>
    <row r="435" spans="1:3" x14ac:dyDescent="0.2">
      <c r="B435" s="7" t="s">
        <v>66</v>
      </c>
    </row>
    <row r="436" spans="1:3" x14ac:dyDescent="0.2">
      <c r="B436" s="7" t="s">
        <v>66</v>
      </c>
    </row>
    <row r="437" spans="1:3" x14ac:dyDescent="0.2">
      <c r="B437" s="7" t="s">
        <v>66</v>
      </c>
    </row>
    <row r="438" spans="1:3" x14ac:dyDescent="0.2">
      <c r="B438" s="7" t="s">
        <v>66</v>
      </c>
    </row>
    <row r="439" spans="1:3" x14ac:dyDescent="0.2">
      <c r="B439" s="7" t="s">
        <v>66</v>
      </c>
    </row>
    <row r="440" spans="1:3" x14ac:dyDescent="0.2">
      <c r="B440" s="7" t="s">
        <v>66</v>
      </c>
    </row>
    <row r="442" spans="1:3" x14ac:dyDescent="0.2">
      <c r="A442" s="7">
        <v>8</v>
      </c>
      <c r="B442" s="7">
        <v>70.658307210031339</v>
      </c>
      <c r="C442" s="7">
        <v>35.329153605015669</v>
      </c>
    </row>
    <row r="443" spans="1:3" x14ac:dyDescent="0.2">
      <c r="A443" s="7">
        <v>10.8</v>
      </c>
      <c r="B443" s="7">
        <v>105.98746081504702</v>
      </c>
      <c r="C443" s="7">
        <v>52.993730407523508</v>
      </c>
    </row>
    <row r="444" spans="1:3" x14ac:dyDescent="0.2">
      <c r="A444" s="7">
        <v>20.5</v>
      </c>
      <c r="B444" s="7">
        <v>176.64576802507838</v>
      </c>
      <c r="C444" s="7">
        <v>88.322884012539191</v>
      </c>
    </row>
    <row r="446" spans="1:3" x14ac:dyDescent="0.2">
      <c r="A446" s="7">
        <v>4.2</v>
      </c>
      <c r="B446" s="7">
        <v>70.658307210031339</v>
      </c>
      <c r="C446" s="7">
        <v>35.329153605015669</v>
      </c>
    </row>
    <row r="447" spans="1:3" x14ac:dyDescent="0.2">
      <c r="A447" s="7">
        <v>6.3</v>
      </c>
      <c r="B447" s="7">
        <v>105.98746081504702</v>
      </c>
      <c r="C447" s="7">
        <v>52.993730407523508</v>
      </c>
    </row>
    <row r="448" spans="1:3" x14ac:dyDescent="0.2">
      <c r="A448" s="7">
        <v>10.8</v>
      </c>
      <c r="B448" s="7">
        <v>176.64576802507838</v>
      </c>
      <c r="C448" s="7">
        <v>88.322884012539191</v>
      </c>
    </row>
    <row r="450" spans="1:3" x14ac:dyDescent="0.2">
      <c r="A450" s="7">
        <v>16.664999999999999</v>
      </c>
      <c r="B450" s="7">
        <v>70.658307210031339</v>
      </c>
      <c r="C450" s="7">
        <v>35.329153605015669</v>
      </c>
    </row>
    <row r="451" spans="1:3" x14ac:dyDescent="0.2">
      <c r="A451" s="7">
        <v>21.66</v>
      </c>
      <c r="B451" s="7">
        <v>105.98746081504702</v>
      </c>
      <c r="C451" s="7">
        <v>52.993730407523508</v>
      </c>
    </row>
    <row r="452" spans="1:3" x14ac:dyDescent="0.2">
      <c r="A452" s="7">
        <v>36.659999999999997</v>
      </c>
      <c r="B452" s="7">
        <v>176.64576802507838</v>
      </c>
      <c r="C452" s="7">
        <v>88.322884012539191</v>
      </c>
    </row>
    <row r="454" spans="1:3" x14ac:dyDescent="0.2">
      <c r="A454" s="7">
        <v>4.5999999999999996</v>
      </c>
      <c r="B454" s="7">
        <v>70.658307210031339</v>
      </c>
      <c r="C454" s="7">
        <v>35.329153605015669</v>
      </c>
    </row>
    <row r="455" spans="1:3" x14ac:dyDescent="0.2">
      <c r="A455" s="7">
        <v>8</v>
      </c>
      <c r="B455" s="7">
        <v>105.98746081504702</v>
      </c>
      <c r="C455" s="7">
        <v>52.993730407523508</v>
      </c>
    </row>
    <row r="456" spans="1:3" x14ac:dyDescent="0.2">
      <c r="A456" s="7">
        <v>17.799999999999997</v>
      </c>
      <c r="B456" s="7">
        <v>176.64576802507838</v>
      </c>
      <c r="C456" s="7">
        <v>88.322884012539191</v>
      </c>
    </row>
    <row r="458" spans="1:3" x14ac:dyDescent="0.2">
      <c r="A458" s="7">
        <v>2.8000000000000003</v>
      </c>
      <c r="B458" s="7">
        <v>70.658307210031339</v>
      </c>
      <c r="C458" s="7">
        <v>35.329153605015669</v>
      </c>
    </row>
    <row r="459" spans="1:3" x14ac:dyDescent="0.2">
      <c r="A459" s="7">
        <v>3.4000000000000004</v>
      </c>
      <c r="B459" s="7">
        <v>105.98746081504702</v>
      </c>
      <c r="C459" s="7">
        <v>52.993730407523508</v>
      </c>
    </row>
    <row r="460" spans="1:3" x14ac:dyDescent="0.2">
      <c r="A460" s="7">
        <v>4.3999999999999995</v>
      </c>
      <c r="B460" s="7">
        <v>176.64576802507838</v>
      </c>
      <c r="C460" s="7">
        <v>88.322884012539191</v>
      </c>
    </row>
    <row r="462" spans="1:3" x14ac:dyDescent="0.2">
      <c r="A462" s="7">
        <v>4</v>
      </c>
      <c r="B462" s="7">
        <v>70.658307210031339</v>
      </c>
      <c r="C462" s="7">
        <v>35.329153605015669</v>
      </c>
    </row>
    <row r="463" spans="1:3" x14ac:dyDescent="0.2">
      <c r="A463" s="7">
        <v>5.4</v>
      </c>
      <c r="B463" s="7">
        <v>105.98746081504702</v>
      </c>
      <c r="C463" s="7">
        <v>52.993730407523508</v>
      </c>
    </row>
    <row r="464" spans="1:3" x14ac:dyDescent="0.2">
      <c r="A464" s="7">
        <v>9.3999999999999986</v>
      </c>
      <c r="B464" s="7">
        <v>176.64576802507838</v>
      </c>
      <c r="C464" s="7">
        <v>88.322884012539191</v>
      </c>
    </row>
    <row r="466" spans="1:3" x14ac:dyDescent="0.2">
      <c r="A466" s="7">
        <v>5.3000000000000007</v>
      </c>
      <c r="B466" s="7">
        <v>70.658307210031339</v>
      </c>
      <c r="C466" s="7">
        <v>35.329153605015669</v>
      </c>
    </row>
    <row r="467" spans="1:3" x14ac:dyDescent="0.2">
      <c r="A467" s="7">
        <v>6.4</v>
      </c>
      <c r="B467" s="7">
        <v>105.98746081504702</v>
      </c>
      <c r="C467" s="7">
        <v>52.993730407523508</v>
      </c>
    </row>
    <row r="468" spans="1:3" x14ac:dyDescent="0.2">
      <c r="A468" s="7">
        <v>8.4</v>
      </c>
      <c r="B468" s="7">
        <v>176.64576802507838</v>
      </c>
      <c r="C468" s="7">
        <v>88.322884012539191</v>
      </c>
    </row>
    <row r="470" spans="1:3" x14ac:dyDescent="0.2">
      <c r="A470" s="7">
        <v>3.7</v>
      </c>
      <c r="B470" s="7">
        <v>70.658307210031339</v>
      </c>
      <c r="C470" s="7">
        <v>35.329153605015669</v>
      </c>
    </row>
    <row r="471" spans="1:3" x14ac:dyDescent="0.2">
      <c r="A471" s="7">
        <v>6.1</v>
      </c>
      <c r="B471" s="7">
        <v>105.98746081504702</v>
      </c>
      <c r="C471" s="7">
        <v>52.993730407523508</v>
      </c>
    </row>
    <row r="472" spans="1:3" x14ac:dyDescent="0.2">
      <c r="A472" s="7">
        <v>12.5</v>
      </c>
      <c r="B472" s="7">
        <v>176.64576802507838</v>
      </c>
      <c r="C472" s="7">
        <v>88.322884012539191</v>
      </c>
    </row>
    <row r="474" spans="1:3" x14ac:dyDescent="0.2">
      <c r="A474" s="7">
        <v>4.3999999999999995</v>
      </c>
      <c r="B474" s="7">
        <v>70.658307210031339</v>
      </c>
      <c r="C474" s="7">
        <v>35.329153605015669</v>
      </c>
    </row>
    <row r="475" spans="1:3" x14ac:dyDescent="0.2">
      <c r="A475" s="7">
        <v>6.2</v>
      </c>
      <c r="B475" s="7">
        <v>105.98746081504702</v>
      </c>
      <c r="C475" s="7">
        <v>52.993730407523508</v>
      </c>
    </row>
    <row r="476" spans="1:3" x14ac:dyDescent="0.2">
      <c r="A476" s="7">
        <v>10.4</v>
      </c>
      <c r="B476" s="7">
        <v>176.64576802507838</v>
      </c>
      <c r="C476" s="7">
        <v>88.322884012539191</v>
      </c>
    </row>
    <row r="478" spans="1:3" x14ac:dyDescent="0.2">
      <c r="A478" s="7">
        <v>3.2</v>
      </c>
      <c r="B478" s="7">
        <v>70.658307210031339</v>
      </c>
      <c r="C478" s="7">
        <v>35.329153605015669</v>
      </c>
    </row>
    <row r="479" spans="1:3" x14ac:dyDescent="0.2">
      <c r="A479" s="7">
        <v>4.6999999999999993</v>
      </c>
      <c r="B479" s="7">
        <v>105.98746081504702</v>
      </c>
      <c r="C479" s="7">
        <v>52.993730407523508</v>
      </c>
    </row>
    <row r="480" spans="1:3" x14ac:dyDescent="0.2">
      <c r="A480" s="7">
        <v>7.6</v>
      </c>
      <c r="B480" s="7">
        <v>176.64576802507838</v>
      </c>
      <c r="C480" s="7">
        <v>88.322884012539191</v>
      </c>
    </row>
    <row r="482" spans="1:3" x14ac:dyDescent="0.2">
      <c r="A482" s="7">
        <v>4.8</v>
      </c>
      <c r="B482" s="7">
        <v>70.658307210031339</v>
      </c>
      <c r="C482" s="7">
        <v>35.329153605015669</v>
      </c>
    </row>
    <row r="483" spans="1:3" x14ac:dyDescent="0.2">
      <c r="A483" s="7">
        <v>7.4</v>
      </c>
      <c r="B483" s="7">
        <v>105.98746081504702</v>
      </c>
      <c r="C483" s="7">
        <v>52.993730407523508</v>
      </c>
    </row>
    <row r="484" spans="1:3" x14ac:dyDescent="0.2">
      <c r="A484" s="7">
        <v>18.399999999999999</v>
      </c>
      <c r="B484" s="7">
        <v>176.64576802507838</v>
      </c>
      <c r="C484" s="7">
        <v>88.322884012539191</v>
      </c>
    </row>
    <row r="486" spans="1:3" x14ac:dyDescent="0.2">
      <c r="A486" s="7">
        <v>3</v>
      </c>
      <c r="B486" s="7">
        <v>70.658307210031339</v>
      </c>
      <c r="C486" s="7">
        <v>35.329153605015669</v>
      </c>
    </row>
    <row r="487" spans="1:3" x14ac:dyDescent="0.2">
      <c r="A487" s="7">
        <v>4.2</v>
      </c>
      <c r="B487" s="7">
        <v>105.98746081504702</v>
      </c>
      <c r="C487" s="7">
        <v>52.993730407523508</v>
      </c>
    </row>
    <row r="488" spans="1:3" x14ac:dyDescent="0.2">
      <c r="A488" s="7">
        <v>6.8000000000000007</v>
      </c>
      <c r="B488" s="7">
        <v>176.64576802507838</v>
      </c>
      <c r="C488" s="7">
        <v>88.322884012539191</v>
      </c>
    </row>
    <row r="490" spans="1:3" x14ac:dyDescent="0.2">
      <c r="A490" s="7">
        <v>4.0010000000000003</v>
      </c>
      <c r="B490" s="7">
        <v>75.133333333333326</v>
      </c>
      <c r="C490" s="7">
        <v>37.566666666666663</v>
      </c>
    </row>
    <row r="491" spans="1:3" x14ac:dyDescent="0.2">
      <c r="A491" s="7">
        <v>5.4</v>
      </c>
      <c r="B491" s="7">
        <v>112.69999999999999</v>
      </c>
      <c r="C491" s="7">
        <v>56.349999999999994</v>
      </c>
    </row>
    <row r="492" spans="1:3" x14ac:dyDescent="0.2">
      <c r="A492" s="7">
        <v>8.0010000000000012</v>
      </c>
      <c r="B492" s="7">
        <v>187.83333333333334</v>
      </c>
      <c r="C492" s="7">
        <v>93.916666666666671</v>
      </c>
    </row>
    <row r="494" spans="1:3" x14ac:dyDescent="0.2">
      <c r="A494" s="7">
        <v>4.0010000000000003</v>
      </c>
      <c r="B494" s="7">
        <v>75.133333333333326</v>
      </c>
      <c r="C494" s="7">
        <v>37.566666666666663</v>
      </c>
    </row>
    <row r="495" spans="1:3" x14ac:dyDescent="0.2">
      <c r="A495" s="7">
        <v>5.0009999999999994</v>
      </c>
      <c r="B495" s="7">
        <v>112.69999999999999</v>
      </c>
      <c r="C495" s="7">
        <v>56.349999999999994</v>
      </c>
    </row>
    <row r="496" spans="1:3" x14ac:dyDescent="0.2">
      <c r="A496" s="7">
        <v>10.399000000000001</v>
      </c>
      <c r="B496" s="7">
        <v>187.83333333333334</v>
      </c>
      <c r="C496" s="7">
        <v>93.916666666666671</v>
      </c>
    </row>
    <row r="498" spans="1:3" x14ac:dyDescent="0.2">
      <c r="A498" s="7">
        <v>2.4990000000000001</v>
      </c>
      <c r="B498" s="7">
        <v>75.133333333333326</v>
      </c>
      <c r="C498" s="7">
        <v>37.566666666666663</v>
      </c>
    </row>
    <row r="499" spans="1:3" x14ac:dyDescent="0.2">
      <c r="A499" s="7">
        <v>4.0010000000000003</v>
      </c>
      <c r="B499" s="7">
        <v>112.69999999999999</v>
      </c>
      <c r="C499" s="7">
        <v>56.349999999999994</v>
      </c>
    </row>
    <row r="500" spans="1:3" x14ac:dyDescent="0.2">
      <c r="A500" s="7">
        <v>7</v>
      </c>
      <c r="B500" s="7">
        <v>187.83333333333334</v>
      </c>
      <c r="C500" s="7">
        <v>93.916666666666671</v>
      </c>
    </row>
    <row r="502" spans="1:3" x14ac:dyDescent="0.2">
      <c r="A502" s="7">
        <v>4.0010000000000003</v>
      </c>
      <c r="B502" s="7">
        <v>75.133333333333326</v>
      </c>
      <c r="C502" s="7">
        <v>37.566666666666663</v>
      </c>
    </row>
    <row r="503" spans="1:3" x14ac:dyDescent="0.2">
      <c r="A503" s="7">
        <v>7</v>
      </c>
      <c r="B503" s="7">
        <v>112.69999999999999</v>
      </c>
      <c r="C503" s="7">
        <v>56.349999999999994</v>
      </c>
    </row>
    <row r="504" spans="1:3" x14ac:dyDescent="0.2">
      <c r="A504" s="7">
        <v>14</v>
      </c>
      <c r="B504" s="7">
        <v>187.83333333333334</v>
      </c>
      <c r="C504" s="7">
        <v>93.916666666666671</v>
      </c>
    </row>
    <row r="505" spans="1:3" x14ac:dyDescent="0.2">
      <c r="A505" s="7">
        <v>7.1</v>
      </c>
      <c r="B505" s="7">
        <v>21.653083199999998</v>
      </c>
      <c r="C505" s="7">
        <v>10.826541599999999</v>
      </c>
    </row>
    <row r="506" spans="1:3" x14ac:dyDescent="0.2">
      <c r="A506" s="7">
        <v>2.4</v>
      </c>
      <c r="B506" s="7">
        <v>24.540160959999998</v>
      </c>
      <c r="C506" s="7">
        <v>12.270080479999999</v>
      </c>
    </row>
    <row r="507" spans="1:3" x14ac:dyDescent="0.2">
      <c r="A507" s="7">
        <v>3.7</v>
      </c>
      <c r="B507" s="7">
        <v>23.367285619999997</v>
      </c>
      <c r="C507" s="7">
        <v>11.683642809999998</v>
      </c>
    </row>
    <row r="508" spans="1:3" x14ac:dyDescent="0.2">
      <c r="A508" s="7">
        <v>2.6</v>
      </c>
      <c r="B508" s="7">
        <v>23.607875433333337</v>
      </c>
      <c r="C508" s="7">
        <v>11.803937716666669</v>
      </c>
    </row>
    <row r="509" spans="1:3" x14ac:dyDescent="0.2">
      <c r="A509" s="7">
        <v>9.1</v>
      </c>
      <c r="B509" s="7">
        <v>20.493096600000001</v>
      </c>
      <c r="C509" s="7">
        <v>10.246548300000001</v>
      </c>
    </row>
    <row r="510" spans="1:3" x14ac:dyDescent="0.2">
      <c r="A510" s="7">
        <v>11</v>
      </c>
      <c r="B510" s="7">
        <v>27.710790999999997</v>
      </c>
      <c r="C510" s="7">
        <v>13.855395499999998</v>
      </c>
    </row>
    <row r="511" spans="1:3" x14ac:dyDescent="0.2">
      <c r="A511" s="7">
        <v>3.1</v>
      </c>
      <c r="B511" s="7">
        <v>13.172292279999999</v>
      </c>
      <c r="C511" s="7">
        <v>6.5861461399999994</v>
      </c>
    </row>
    <row r="512" spans="1:3" x14ac:dyDescent="0.2">
      <c r="A512" s="7">
        <v>2.4</v>
      </c>
      <c r="B512" s="7">
        <v>14.322612325</v>
      </c>
      <c r="C512" s="7">
        <v>7.1613061624999999</v>
      </c>
    </row>
    <row r="513" spans="1:3" x14ac:dyDescent="0.2">
      <c r="A513" s="7">
        <v>8.5</v>
      </c>
      <c r="B513" s="7">
        <v>42.403954600000006</v>
      </c>
      <c r="C513" s="7">
        <v>21.201977300000003</v>
      </c>
    </row>
    <row r="514" spans="1:3" x14ac:dyDescent="0.2">
      <c r="A514" s="7">
        <v>12.7</v>
      </c>
      <c r="B514" s="7">
        <v>90.22117999999999</v>
      </c>
      <c r="C514" s="7">
        <v>45.110589999999995</v>
      </c>
    </row>
    <row r="515" spans="1:3" x14ac:dyDescent="0.2">
      <c r="A515" s="7">
        <v>4.0999999999999996</v>
      </c>
      <c r="B515" s="7">
        <v>14.936617577777778</v>
      </c>
      <c r="C515" s="7">
        <v>7.4683087888888888</v>
      </c>
    </row>
    <row r="516" spans="1:3" x14ac:dyDescent="0.2">
      <c r="A516" s="7">
        <v>37.5</v>
      </c>
      <c r="B516" s="7">
        <v>44.208378199999999</v>
      </c>
      <c r="C516" s="7">
        <v>22.104189099999999</v>
      </c>
    </row>
    <row r="517" spans="1:3" x14ac:dyDescent="0.2">
      <c r="A517" s="7">
        <v>9</v>
      </c>
      <c r="B517" s="7">
        <v>26.46487946666667</v>
      </c>
      <c r="C517" s="7">
        <v>13.232439733333335</v>
      </c>
    </row>
    <row r="518" spans="1:3" x14ac:dyDescent="0.2">
      <c r="A518" s="7">
        <v>3</v>
      </c>
      <c r="B518" s="7">
        <v>24.810824500000003</v>
      </c>
      <c r="C518" s="7">
        <v>12.405412250000001</v>
      </c>
    </row>
    <row r="519" spans="1:3" x14ac:dyDescent="0.2">
      <c r="A519" s="7">
        <v>6</v>
      </c>
      <c r="B519" s="7">
        <v>37.21623675</v>
      </c>
      <c r="C519" s="7">
        <v>18.608118375</v>
      </c>
    </row>
    <row r="520" spans="1:3" x14ac:dyDescent="0.2">
      <c r="A520" s="7">
        <v>10</v>
      </c>
      <c r="B520" s="7">
        <v>49.057766624999999</v>
      </c>
      <c r="C520" s="7">
        <v>24.5288833125</v>
      </c>
    </row>
    <row r="521" spans="1:3" x14ac:dyDescent="0.2">
      <c r="A521" s="7">
        <v>14.8</v>
      </c>
      <c r="B521" s="7">
        <v>62.027061250000003</v>
      </c>
      <c r="C521" s="7">
        <v>31.013530625000001</v>
      </c>
    </row>
    <row r="522" spans="1:3" x14ac:dyDescent="0.2">
      <c r="A522" s="7">
        <v>19.5</v>
      </c>
      <c r="B522" s="7">
        <v>73.868591124999995</v>
      </c>
      <c r="C522" s="7">
        <v>36.934295562499997</v>
      </c>
    </row>
    <row r="523" spans="1:3" x14ac:dyDescent="0.2">
      <c r="A523" s="7">
        <v>25.5</v>
      </c>
      <c r="B523" s="7">
        <v>86.274003375000007</v>
      </c>
      <c r="C523" s="7">
        <v>43.137001687500003</v>
      </c>
    </row>
    <row r="524" spans="1:3" x14ac:dyDescent="0.2">
      <c r="A524" s="7">
        <v>32.5</v>
      </c>
      <c r="B524" s="7">
        <v>98.67941562499999</v>
      </c>
      <c r="C524" s="7">
        <v>49.339707812499995</v>
      </c>
    </row>
    <row r="525" spans="1:3" x14ac:dyDescent="0.2">
      <c r="A525" s="7">
        <v>6</v>
      </c>
      <c r="B525" s="7">
        <v>70.673257666666672</v>
      </c>
      <c r="C525" s="7">
        <v>35.336628833333336</v>
      </c>
    </row>
    <row r="526" spans="1:3" x14ac:dyDescent="0.2">
      <c r="A526" s="7">
        <v>14</v>
      </c>
      <c r="B526" s="7">
        <v>112.776475</v>
      </c>
      <c r="C526" s="7">
        <v>56.388237500000002</v>
      </c>
    </row>
    <row r="527" spans="1:3" x14ac:dyDescent="0.2">
      <c r="A527" s="7">
        <v>11</v>
      </c>
      <c r="B527" s="7">
        <v>80.173821318181822</v>
      </c>
      <c r="C527" s="7">
        <v>40.086910659090911</v>
      </c>
    </row>
    <row r="528" spans="1:3" x14ac:dyDescent="0.2">
      <c r="A528" s="7">
        <v>5</v>
      </c>
      <c r="B528" s="7">
        <v>53.004943250000011</v>
      </c>
      <c r="C528" s="7">
        <v>26.502471625000005</v>
      </c>
    </row>
    <row r="529" spans="1:3" x14ac:dyDescent="0.2">
      <c r="A529" s="7">
        <v>9.5</v>
      </c>
      <c r="B529" s="7">
        <v>44.208378199999999</v>
      </c>
      <c r="C529" s="7">
        <v>22.104189099999999</v>
      </c>
    </row>
    <row r="530" spans="1:3" x14ac:dyDescent="0.2">
      <c r="A530" s="7">
        <v>8.5</v>
      </c>
      <c r="B530" s="7">
        <v>50.749413750000002</v>
      </c>
      <c r="C530" s="7">
        <v>25.374706875000001</v>
      </c>
    </row>
    <row r="531" spans="1:3" x14ac:dyDescent="0.2">
      <c r="A531" s="7">
        <v>10.9</v>
      </c>
      <c r="B531" s="7">
        <v>36.454233540540535</v>
      </c>
      <c r="C531" s="7">
        <v>18.227116770270268</v>
      </c>
    </row>
    <row r="532" spans="1:3" x14ac:dyDescent="0.2">
      <c r="A532" s="7">
        <v>23.3</v>
      </c>
      <c r="B532" s="7">
        <v>78.79316386666666</v>
      </c>
      <c r="C532" s="7">
        <v>39.39658193333333</v>
      </c>
    </row>
    <row r="533" spans="1:3" x14ac:dyDescent="0.2">
      <c r="A533" s="7">
        <v>18.600000000000001</v>
      </c>
      <c r="B533" s="7">
        <v>38.494370133333334</v>
      </c>
      <c r="C533" s="7">
        <v>19.247185066666667</v>
      </c>
    </row>
    <row r="534" spans="1:3" x14ac:dyDescent="0.2">
      <c r="A534" s="7">
        <v>32.5</v>
      </c>
      <c r="B534" s="7">
        <v>98.341086199999992</v>
      </c>
      <c r="C534" s="7">
        <v>49.170543099999996</v>
      </c>
    </row>
    <row r="535" spans="1:3" x14ac:dyDescent="0.2">
      <c r="A535" s="7">
        <v>11</v>
      </c>
      <c r="B535" s="7">
        <v>19.046693555555553</v>
      </c>
      <c r="C535" s="7">
        <v>9.5233467777777765</v>
      </c>
    </row>
    <row r="536" spans="1:3" x14ac:dyDescent="0.2">
      <c r="A536" s="7">
        <v>3.4000000000000004</v>
      </c>
      <c r="B536" s="7">
        <v>29.7729894</v>
      </c>
      <c r="C536" s="7">
        <v>14.8864947</v>
      </c>
    </row>
    <row r="537" spans="1:3" x14ac:dyDescent="0.2">
      <c r="A537" s="7">
        <v>5.8</v>
      </c>
      <c r="B537" s="7">
        <v>29.7729894</v>
      </c>
      <c r="C537" s="7">
        <v>14.8864947</v>
      </c>
    </row>
    <row r="538" spans="1:3" x14ac:dyDescent="0.2">
      <c r="A538" s="7">
        <v>6.6000000000000005</v>
      </c>
      <c r="B538" s="7">
        <v>40.47064360000001</v>
      </c>
      <c r="C538" s="7">
        <v>20.235321800000005</v>
      </c>
    </row>
    <row r="539" spans="1:3" x14ac:dyDescent="0.2">
      <c r="A539" s="7">
        <v>7.3</v>
      </c>
      <c r="B539" s="7">
        <v>40.47064360000001</v>
      </c>
      <c r="C539" s="7">
        <v>20.235321800000005</v>
      </c>
    </row>
    <row r="540" spans="1:3" x14ac:dyDescent="0.2">
      <c r="A540" s="7">
        <v>8</v>
      </c>
      <c r="B540" s="7">
        <v>41.050636899999994</v>
      </c>
      <c r="C540" s="7">
        <v>20.525318449999997</v>
      </c>
    </row>
    <row r="541" spans="1:3" x14ac:dyDescent="0.2">
      <c r="A541" s="7">
        <v>9.6999999999999993</v>
      </c>
      <c r="B541" s="7">
        <v>41.050636899999994</v>
      </c>
      <c r="C541" s="7">
        <v>20.525318449999997</v>
      </c>
    </row>
    <row r="542" spans="1:3" x14ac:dyDescent="0.2">
      <c r="A542" s="7">
        <v>9.5</v>
      </c>
      <c r="B542" s="7">
        <v>46.4639077</v>
      </c>
      <c r="C542" s="7">
        <v>23.23195385</v>
      </c>
    </row>
    <row r="543" spans="1:3" x14ac:dyDescent="0.2">
      <c r="A543" s="7">
        <v>10.1</v>
      </c>
      <c r="B543" s="7">
        <v>46.4639077</v>
      </c>
      <c r="C543" s="7">
        <v>23.23195385</v>
      </c>
    </row>
    <row r="544" spans="1:3" x14ac:dyDescent="0.2">
      <c r="A544" s="7">
        <v>10.199999999999999</v>
      </c>
      <c r="B544" s="7">
        <v>52.10273145</v>
      </c>
      <c r="C544" s="7">
        <v>26.051365725</v>
      </c>
    </row>
    <row r="545" spans="1:3" x14ac:dyDescent="0.2">
      <c r="A545" s="7">
        <v>12.4</v>
      </c>
      <c r="B545" s="7">
        <v>26.71934946153846</v>
      </c>
      <c r="C545" s="7">
        <v>13.35967473076923</v>
      </c>
    </row>
    <row r="546" spans="1:3" x14ac:dyDescent="0.2">
      <c r="A546" s="7">
        <v>3.5999999999999996</v>
      </c>
      <c r="B546" s="7">
        <v>34.844041931034482</v>
      </c>
      <c r="C546" s="7">
        <v>17.422020965517241</v>
      </c>
    </row>
    <row r="547" spans="1:3" x14ac:dyDescent="0.2">
      <c r="A547" s="7">
        <v>4</v>
      </c>
      <c r="B547" s="7">
        <v>34.844041931034482</v>
      </c>
      <c r="C547" s="7">
        <v>17.422020965517241</v>
      </c>
    </row>
    <row r="548" spans="1:3" x14ac:dyDescent="0.2">
      <c r="A548" s="7">
        <v>6.7</v>
      </c>
      <c r="B548" s="7">
        <v>20.874704392156861</v>
      </c>
      <c r="C548" s="7">
        <v>10.437352196078431</v>
      </c>
    </row>
    <row r="549" spans="1:3" x14ac:dyDescent="0.2">
      <c r="A549" s="7">
        <v>4.4000000000000004</v>
      </c>
      <c r="B549" s="7">
        <v>60.322300581395346</v>
      </c>
      <c r="C549" s="7">
        <v>30.161150290697673</v>
      </c>
    </row>
    <row r="550" spans="1:3" x14ac:dyDescent="0.2">
      <c r="A550" s="7">
        <v>4.2</v>
      </c>
      <c r="B550" s="7">
        <v>129.69294625000001</v>
      </c>
      <c r="C550" s="7">
        <v>64.846473125000003</v>
      </c>
    </row>
    <row r="551" spans="1:3" x14ac:dyDescent="0.2">
      <c r="A551" s="7">
        <v>5.5</v>
      </c>
      <c r="B551" s="7">
        <v>313.06749460000003</v>
      </c>
      <c r="C551" s="7">
        <v>156.53374730000002</v>
      </c>
    </row>
    <row r="552" spans="1:3" x14ac:dyDescent="0.2">
      <c r="A552" s="7">
        <v>6.8999999999999995</v>
      </c>
      <c r="B552" s="7">
        <v>98.491454833333322</v>
      </c>
      <c r="C552" s="7">
        <v>49.245727416666661</v>
      </c>
    </row>
    <row r="553" spans="1:3" x14ac:dyDescent="0.2">
      <c r="A553" s="7">
        <v>12.7</v>
      </c>
      <c r="B553" s="7">
        <v>172.92392833333329</v>
      </c>
      <c r="C553" s="7">
        <v>86.461964166666647</v>
      </c>
    </row>
    <row r="554" spans="1:3" x14ac:dyDescent="0.2">
      <c r="A554" s="7">
        <v>7.6</v>
      </c>
      <c r="B554" s="7">
        <v>87.64343199999999</v>
      </c>
      <c r="C554" s="7">
        <v>43.821715999999995</v>
      </c>
    </row>
    <row r="555" spans="1:3" x14ac:dyDescent="0.2">
      <c r="A555" s="7">
        <v>6.4</v>
      </c>
      <c r="B555" s="7">
        <v>64.846473124999989</v>
      </c>
      <c r="C555" s="7">
        <v>32.423236562499994</v>
      </c>
    </row>
    <row r="556" spans="1:3" x14ac:dyDescent="0.2">
      <c r="A556" s="7">
        <v>13</v>
      </c>
      <c r="B556" s="7">
        <v>101.24821311111111</v>
      </c>
      <c r="C556" s="7">
        <v>50.624106555555556</v>
      </c>
    </row>
    <row r="557" spans="1:3" x14ac:dyDescent="0.2">
      <c r="A557" s="7">
        <v>12.7</v>
      </c>
      <c r="B557" s="7">
        <v>41.201005533333337</v>
      </c>
      <c r="C557" s="7">
        <v>20.600502766666668</v>
      </c>
    </row>
    <row r="558" spans="1:3" x14ac:dyDescent="0.2">
      <c r="A558" s="7">
        <v>15.2</v>
      </c>
      <c r="B558" s="7">
        <v>28.720408966666664</v>
      </c>
      <c r="C558" s="7">
        <v>14.360204483333332</v>
      </c>
    </row>
    <row r="559" spans="1:3" x14ac:dyDescent="0.2">
      <c r="A559" s="7">
        <v>3.4000000000000004</v>
      </c>
      <c r="B559" s="7">
        <v>35.336628833333336</v>
      </c>
      <c r="C559" s="7">
        <v>17.668314416666668</v>
      </c>
    </row>
    <row r="560" spans="1:3" x14ac:dyDescent="0.2">
      <c r="A560" s="7">
        <v>3.9000000000000004</v>
      </c>
      <c r="B560" s="7">
        <v>35.336628833333336</v>
      </c>
      <c r="C560" s="7">
        <v>17.668314416666668</v>
      </c>
    </row>
    <row r="561" spans="1:3" x14ac:dyDescent="0.2">
      <c r="A561" s="7">
        <v>10.5</v>
      </c>
      <c r="B561" s="7">
        <v>43.606903666666668</v>
      </c>
      <c r="C561" s="7">
        <v>21.803451833333334</v>
      </c>
    </row>
    <row r="562" spans="1:3" x14ac:dyDescent="0.2">
      <c r="A562" s="7">
        <v>18.400000000000002</v>
      </c>
      <c r="B562" s="7">
        <v>27.367091266666662</v>
      </c>
      <c r="C562" s="7">
        <v>13.683545633333331</v>
      </c>
    </row>
    <row r="563" spans="1:3" x14ac:dyDescent="0.2">
      <c r="A563" s="7">
        <v>3.9000000000000004</v>
      </c>
      <c r="B563" s="7">
        <v>29.923358033333333</v>
      </c>
      <c r="C563" s="7">
        <v>14.961679016666666</v>
      </c>
    </row>
    <row r="564" spans="1:3" x14ac:dyDescent="0.2">
      <c r="A564" s="7">
        <v>5.4</v>
      </c>
      <c r="B564" s="7">
        <v>12.480596566666666</v>
      </c>
      <c r="C564" s="7">
        <v>6.2402982833333329</v>
      </c>
    </row>
    <row r="565" spans="1:3" x14ac:dyDescent="0.2">
      <c r="A565" s="7">
        <v>9.3000000000000007</v>
      </c>
      <c r="B565" s="7">
        <v>38.344001499999997</v>
      </c>
      <c r="C565" s="7">
        <v>19.172000749999999</v>
      </c>
    </row>
    <row r="566" spans="1:3" x14ac:dyDescent="0.2">
      <c r="A566" s="7">
        <v>10</v>
      </c>
      <c r="B566" s="7">
        <v>38.344001499999997</v>
      </c>
      <c r="C566" s="7">
        <v>19.172000749999999</v>
      </c>
    </row>
    <row r="567" spans="1:3" x14ac:dyDescent="0.2">
      <c r="A567" s="7">
        <v>5.8</v>
      </c>
      <c r="B567" s="7">
        <v>45.110589999999995</v>
      </c>
      <c r="C567" s="7">
        <v>22.555294999999997</v>
      </c>
    </row>
    <row r="568" spans="1:3" x14ac:dyDescent="0.2">
      <c r="A568" s="7">
        <v>16.899999999999999</v>
      </c>
      <c r="B568" s="7">
        <v>31.577413</v>
      </c>
      <c r="C568" s="7">
        <v>15.7887065</v>
      </c>
    </row>
    <row r="569" spans="1:3" x14ac:dyDescent="0.2">
      <c r="A569" s="7">
        <v>11.7</v>
      </c>
      <c r="B569" s="7">
        <v>25.562667666666666</v>
      </c>
      <c r="C569" s="7">
        <v>12.781333833333333</v>
      </c>
    </row>
    <row r="570" spans="1:3" x14ac:dyDescent="0.2">
      <c r="A570" s="7">
        <v>20.8</v>
      </c>
      <c r="B570" s="7">
        <v>23.457506799999997</v>
      </c>
      <c r="C570" s="7">
        <v>11.728753399999999</v>
      </c>
    </row>
    <row r="571" spans="1:3" x14ac:dyDescent="0.2">
      <c r="A571" s="7">
        <v>11</v>
      </c>
      <c r="B571" s="7">
        <v>42.376614848484849</v>
      </c>
      <c r="C571" s="7">
        <v>21.188307424242424</v>
      </c>
    </row>
    <row r="572" spans="1:3" x14ac:dyDescent="0.2">
      <c r="A572" s="7">
        <v>12.2</v>
      </c>
      <c r="B572" s="7">
        <v>42.376614848484849</v>
      </c>
      <c r="C572" s="7">
        <v>21.188307424242424</v>
      </c>
    </row>
    <row r="573" spans="1:3" x14ac:dyDescent="0.2">
      <c r="A573" s="7">
        <v>12.7</v>
      </c>
      <c r="B573" s="7">
        <v>42.376614848484849</v>
      </c>
      <c r="C573" s="7">
        <v>21.188307424242424</v>
      </c>
    </row>
    <row r="574" spans="1:3" x14ac:dyDescent="0.2">
      <c r="A574" s="7">
        <v>13.600000000000001</v>
      </c>
      <c r="B574" s="7">
        <v>42.376614848484849</v>
      </c>
      <c r="C574" s="7">
        <v>21.188307424242424</v>
      </c>
    </row>
    <row r="575" spans="1:3" x14ac:dyDescent="0.2">
      <c r="A575" s="7">
        <v>18.3</v>
      </c>
      <c r="B575" s="7">
        <v>42.376614848484849</v>
      </c>
      <c r="C575" s="7">
        <v>21.188307424242424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38D47-CC40-4FDD-94DD-3D2C77BF3BD3}">
  <dimension ref="B1:L32"/>
  <sheetViews>
    <sheetView topLeftCell="C1" workbookViewId="0">
      <selection activeCell="H49" sqref="H49"/>
    </sheetView>
  </sheetViews>
  <sheetFormatPr defaultRowHeight="12.75" x14ac:dyDescent="0.2"/>
  <cols>
    <col min="1" max="1" width="9.140625" style="7"/>
    <col min="2" max="2" width="14.7109375" style="7" bestFit="1" customWidth="1"/>
    <col min="3" max="4" width="14.7109375" style="7" customWidth="1"/>
    <col min="5" max="5" width="17.28515625" style="7" customWidth="1"/>
    <col min="6" max="6" width="9.140625" style="7"/>
    <col min="7" max="7" width="14.7109375" style="7" bestFit="1" customWidth="1"/>
    <col min="8" max="8" width="15.7109375" style="7" customWidth="1"/>
    <col min="9" max="9" width="15.42578125" style="7" customWidth="1"/>
    <col min="10" max="10" width="15.140625" style="7" customWidth="1"/>
    <col min="11" max="16384" width="9.140625" style="7"/>
  </cols>
  <sheetData>
    <row r="1" spans="2:12" ht="13.5" thickBot="1" x14ac:dyDescent="0.25">
      <c r="B1" s="23" t="s">
        <v>7</v>
      </c>
      <c r="C1" s="23"/>
      <c r="D1" s="23"/>
      <c r="E1" s="23"/>
      <c r="F1" s="15"/>
      <c r="K1" s="15"/>
      <c r="L1" s="15"/>
    </row>
    <row r="2" spans="2:12" ht="16.5" thickBot="1" x14ac:dyDescent="0.25">
      <c r="B2" s="16" t="s">
        <v>80</v>
      </c>
      <c r="C2" s="16" t="s">
        <v>69</v>
      </c>
      <c r="D2" s="16" t="s">
        <v>70</v>
      </c>
      <c r="E2" s="16" t="s">
        <v>13</v>
      </c>
      <c r="F2" s="15"/>
      <c r="K2" s="15"/>
      <c r="L2" s="15"/>
    </row>
    <row r="3" spans="2:12" x14ac:dyDescent="0.2">
      <c r="B3" s="2">
        <v>4</v>
      </c>
      <c r="C3" s="2">
        <v>546</v>
      </c>
      <c r="D3" s="2">
        <v>561</v>
      </c>
      <c r="E3" s="17">
        <f>C3*100/D3</f>
        <v>97.326203208556151</v>
      </c>
      <c r="F3" s="15"/>
      <c r="K3" s="15"/>
      <c r="L3" s="15"/>
    </row>
    <row r="4" spans="2:12" x14ac:dyDescent="0.2">
      <c r="B4" s="2">
        <v>3</v>
      </c>
      <c r="C4" s="2">
        <f>561-24</f>
        <v>537</v>
      </c>
      <c r="D4" s="2">
        <v>561</v>
      </c>
      <c r="E4" s="17">
        <f t="shared" ref="E4:E10" si="0">C4*100/D4</f>
        <v>95.721925133689837</v>
      </c>
      <c r="F4" s="15"/>
      <c r="K4" s="15"/>
      <c r="L4" s="15"/>
    </row>
    <row r="5" spans="2:12" x14ac:dyDescent="0.2">
      <c r="B5" s="2">
        <v>2</v>
      </c>
      <c r="C5" s="2">
        <f>561-45</f>
        <v>516</v>
      </c>
      <c r="D5" s="2">
        <v>561</v>
      </c>
      <c r="E5" s="17">
        <f t="shared" si="0"/>
        <v>91.978609625668454</v>
      </c>
      <c r="F5" s="15"/>
      <c r="K5" s="15"/>
      <c r="L5" s="15"/>
    </row>
    <row r="6" spans="2:12" x14ac:dyDescent="0.2">
      <c r="B6" s="2">
        <v>1.5</v>
      </c>
      <c r="C6" s="2">
        <f>561-69</f>
        <v>492</v>
      </c>
      <c r="D6" s="2">
        <v>561</v>
      </c>
      <c r="E6" s="17">
        <f t="shared" si="0"/>
        <v>87.700534759358291</v>
      </c>
      <c r="F6" s="15"/>
      <c r="K6" s="15"/>
      <c r="L6" s="15"/>
    </row>
    <row r="7" spans="2:12" x14ac:dyDescent="0.2">
      <c r="B7" s="2">
        <v>1</v>
      </c>
      <c r="C7" s="2">
        <f>561-127</f>
        <v>434</v>
      </c>
      <c r="D7" s="2">
        <v>561</v>
      </c>
      <c r="E7" s="17">
        <f t="shared" si="0"/>
        <v>77.361853832442065</v>
      </c>
      <c r="F7" s="15"/>
      <c r="K7" s="15"/>
      <c r="L7" s="15"/>
    </row>
    <row r="8" spans="2:12" x14ac:dyDescent="0.2">
      <c r="B8" s="2">
        <v>0.5</v>
      </c>
      <c r="C8" s="2">
        <f>561-247</f>
        <v>314</v>
      </c>
      <c r="D8" s="2">
        <v>561</v>
      </c>
      <c r="E8" s="17">
        <f t="shared" si="0"/>
        <v>55.971479500891263</v>
      </c>
      <c r="F8" s="15"/>
      <c r="K8" s="15"/>
      <c r="L8" s="15"/>
    </row>
    <row r="9" spans="2:12" x14ac:dyDescent="0.2">
      <c r="B9" s="2">
        <v>0.25</v>
      </c>
      <c r="C9" s="2">
        <f>561-368</f>
        <v>193</v>
      </c>
      <c r="D9" s="2">
        <v>561</v>
      </c>
      <c r="E9" s="17">
        <f t="shared" si="0"/>
        <v>34.402852049910877</v>
      </c>
      <c r="F9" s="15"/>
      <c r="K9" s="15"/>
      <c r="L9" s="15"/>
    </row>
    <row r="10" spans="2:12" ht="13.5" thickBot="1" x14ac:dyDescent="0.25">
      <c r="B10" s="18">
        <v>0.1</v>
      </c>
      <c r="C10" s="18">
        <f>561-501</f>
        <v>60</v>
      </c>
      <c r="D10" s="18">
        <v>561</v>
      </c>
      <c r="E10" s="19">
        <f t="shared" si="0"/>
        <v>10.695187165775401</v>
      </c>
      <c r="F10" s="15"/>
      <c r="K10" s="15"/>
      <c r="L10" s="15"/>
    </row>
    <row r="11" spans="2:12" x14ac:dyDescent="0.2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2:12" x14ac:dyDescent="0.2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2:12" x14ac:dyDescent="0.2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2:12" x14ac:dyDescent="0.2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2:12" x14ac:dyDescent="0.2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2:12" x14ac:dyDescent="0.2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2:12" x14ac:dyDescent="0.2">
      <c r="B17" s="15"/>
      <c r="C17" s="15"/>
      <c r="D17" s="15"/>
      <c r="E17" s="15"/>
      <c r="F17" s="15"/>
      <c r="G17" s="2"/>
      <c r="H17" s="15"/>
      <c r="I17" s="15"/>
      <c r="J17" s="15"/>
      <c r="K17" s="15"/>
      <c r="L17" s="15"/>
    </row>
    <row r="18" spans="2:12" x14ac:dyDescent="0.2">
      <c r="B18" s="15"/>
      <c r="C18" s="15"/>
      <c r="D18" s="15"/>
      <c r="E18" s="15"/>
      <c r="F18" s="15"/>
      <c r="G18" s="2"/>
      <c r="H18" s="15"/>
      <c r="I18" s="15"/>
      <c r="J18" s="15"/>
      <c r="K18" s="15"/>
      <c r="L18" s="15"/>
    </row>
    <row r="19" spans="2:12" x14ac:dyDescent="0.2">
      <c r="B19" s="15"/>
      <c r="C19" s="15"/>
      <c r="D19" s="15"/>
      <c r="E19" s="15"/>
      <c r="F19" s="15"/>
      <c r="G19" s="2"/>
      <c r="H19" s="15"/>
      <c r="I19" s="15"/>
      <c r="J19" s="15"/>
      <c r="K19" s="15"/>
      <c r="L19" s="15"/>
    </row>
    <row r="20" spans="2:12" x14ac:dyDescent="0.2">
      <c r="B20" s="15"/>
      <c r="C20" s="15"/>
      <c r="D20" s="15"/>
      <c r="E20" s="15"/>
      <c r="F20" s="15"/>
      <c r="G20" s="2"/>
      <c r="H20" s="15"/>
      <c r="I20" s="15"/>
      <c r="J20" s="15"/>
      <c r="K20" s="15"/>
      <c r="L20" s="15"/>
    </row>
    <row r="21" spans="2:12" x14ac:dyDescent="0.2">
      <c r="B21" s="15"/>
      <c r="C21" s="15"/>
      <c r="D21" s="15"/>
      <c r="E21" s="15"/>
      <c r="F21" s="15"/>
      <c r="G21" s="2"/>
      <c r="H21" s="15"/>
      <c r="I21" s="15"/>
      <c r="J21" s="15"/>
      <c r="K21" s="15"/>
      <c r="L21" s="15"/>
    </row>
    <row r="22" spans="2:12" x14ac:dyDescent="0.2">
      <c r="B22" s="15"/>
      <c r="C22" s="15"/>
      <c r="D22" s="15"/>
      <c r="E22" s="15"/>
      <c r="F22" s="15"/>
      <c r="G22" s="2"/>
      <c r="H22" s="15"/>
      <c r="I22" s="15"/>
      <c r="J22" s="15"/>
      <c r="K22" s="15"/>
      <c r="L22" s="15"/>
    </row>
    <row r="23" spans="2:12" x14ac:dyDescent="0.2">
      <c r="B23" s="15"/>
      <c r="C23" s="15"/>
      <c r="D23" s="15"/>
      <c r="E23" s="15"/>
      <c r="F23" s="15"/>
      <c r="G23" s="2"/>
      <c r="H23" s="15"/>
      <c r="I23" s="15"/>
      <c r="J23" s="15"/>
      <c r="K23" s="15"/>
      <c r="L23" s="15"/>
    </row>
    <row r="24" spans="2:12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2:12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2:12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2:12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2:12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2:12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</row>
    <row r="30" spans="2:12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2:12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2:12" x14ac:dyDescent="0.2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</sheetData>
  <mergeCells count="1">
    <mergeCell ref="B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F7A59-C8F6-4DB1-9BB0-E470F6F41D31}">
  <dimension ref="A1:E675"/>
  <sheetViews>
    <sheetView zoomScaleNormal="100" workbookViewId="0">
      <selection activeCell="H49" sqref="H49"/>
    </sheetView>
  </sheetViews>
  <sheetFormatPr defaultRowHeight="12.75" x14ac:dyDescent="0.2"/>
  <cols>
    <col min="1" max="1" width="38.85546875" style="7" bestFit="1" customWidth="1"/>
    <col min="2" max="2" width="44.85546875" style="7" bestFit="1" customWidth="1"/>
    <col min="3" max="4" width="46.5703125" style="7" bestFit="1" customWidth="1"/>
    <col min="5" max="5" width="44.85546875" style="7" bestFit="1" customWidth="1"/>
    <col min="6" max="16384" width="9.140625" style="7"/>
  </cols>
  <sheetData>
    <row r="1" spans="1:5" x14ac:dyDescent="0.2">
      <c r="A1" s="6" t="s">
        <v>2</v>
      </c>
      <c r="B1" s="6" t="s">
        <v>3</v>
      </c>
      <c r="C1" s="6" t="s">
        <v>6</v>
      </c>
      <c r="D1" s="6" t="s">
        <v>5</v>
      </c>
      <c r="E1" s="6" t="s">
        <v>4</v>
      </c>
    </row>
    <row r="2" spans="1:5" x14ac:dyDescent="0.2">
      <c r="A2" s="8"/>
      <c r="B2" s="8"/>
    </row>
    <row r="3" spans="1:5" x14ac:dyDescent="0.2">
      <c r="A3" s="8">
        <v>2.5122999999999998</v>
      </c>
      <c r="B3" s="8">
        <v>37.101537862198271</v>
      </c>
      <c r="C3" s="7">
        <v>18.550768931099135</v>
      </c>
      <c r="D3" s="7">
        <v>12.367179287399422</v>
      </c>
      <c r="E3" s="7">
        <v>9.2753844655495676</v>
      </c>
    </row>
    <row r="4" spans="1:5" x14ac:dyDescent="0.2">
      <c r="A4" s="8">
        <v>10.365179999999999</v>
      </c>
      <c r="B4" s="8">
        <v>82.176911801524852</v>
      </c>
      <c r="C4" s="7">
        <v>41.088455900762426</v>
      </c>
      <c r="D4" s="7">
        <v>27.392303933841617</v>
      </c>
      <c r="E4" s="7">
        <v>20.544227950381213</v>
      </c>
    </row>
    <row r="5" spans="1:5" x14ac:dyDescent="0.2">
      <c r="A5" s="8">
        <v>14.374500000000001</v>
      </c>
      <c r="B5" s="8">
        <v>84.835045320369332</v>
      </c>
      <c r="C5" s="7">
        <v>42.417522660184666</v>
      </c>
      <c r="D5" s="7">
        <v>28.278348440123111</v>
      </c>
      <c r="E5" s="7">
        <v>21.208761330092333</v>
      </c>
    </row>
    <row r="6" spans="1:5" x14ac:dyDescent="0.2">
      <c r="A6" s="8">
        <v>15.369059999999999</v>
      </c>
      <c r="B6" s="8">
        <v>98.125148435186631</v>
      </c>
      <c r="C6" s="7">
        <v>49.062574217593308</v>
      </c>
      <c r="D6" s="7">
        <v>32.708382811728875</v>
      </c>
      <c r="E6" s="7">
        <v>24.531287108796654</v>
      </c>
    </row>
    <row r="7" spans="1:5" x14ac:dyDescent="0.2">
      <c r="A7" s="8">
        <v>26.060579999999998</v>
      </c>
      <c r="B7" s="8">
        <v>98.125148435186631</v>
      </c>
      <c r="C7" s="7">
        <v>49.062574217593308</v>
      </c>
      <c r="D7" s="7">
        <v>32.708382811728875</v>
      </c>
      <c r="E7" s="7">
        <v>24.531287108796654</v>
      </c>
    </row>
    <row r="8" spans="1:5" x14ac:dyDescent="0.2">
      <c r="A8" s="8">
        <v>32.079739999999994</v>
      </c>
      <c r="B8" s="8">
        <v>98.125148435186631</v>
      </c>
      <c r="C8" s="7">
        <v>49.062574217593308</v>
      </c>
      <c r="D8" s="7">
        <v>32.708382811728875</v>
      </c>
      <c r="E8" s="7">
        <v>24.531287108796654</v>
      </c>
    </row>
    <row r="9" spans="1:5" x14ac:dyDescent="0.2">
      <c r="A9" s="8"/>
      <c r="B9" s="8"/>
    </row>
    <row r="10" spans="1:5" x14ac:dyDescent="0.2">
      <c r="A10" s="8">
        <v>6.0494760000000003</v>
      </c>
      <c r="B10" s="8">
        <v>27.248172488307812</v>
      </c>
      <c r="C10" s="7">
        <v>13.624086244153906</v>
      </c>
      <c r="D10" s="7">
        <v>9.0827241627692707</v>
      </c>
      <c r="E10" s="7">
        <v>6.8120431220769531</v>
      </c>
    </row>
    <row r="11" spans="1:5" x14ac:dyDescent="0.2">
      <c r="A11" s="8">
        <v>8.8336679999999994</v>
      </c>
      <c r="B11" s="8">
        <v>62.487506449818767</v>
      </c>
      <c r="C11" s="7">
        <v>31.243753224909383</v>
      </c>
      <c r="D11" s="7">
        <v>20.829168816606256</v>
      </c>
      <c r="E11" s="7">
        <v>15.621876612454692</v>
      </c>
    </row>
    <row r="12" spans="1:5" x14ac:dyDescent="0.2">
      <c r="A12" s="8">
        <v>8.8336679999999994</v>
      </c>
      <c r="B12" s="8">
        <v>73.800466744694248</v>
      </c>
      <c r="C12" s="7">
        <v>36.900233372347124</v>
      </c>
      <c r="D12" s="7">
        <v>24.600155581564749</v>
      </c>
      <c r="E12" s="7">
        <v>18.450116686173562</v>
      </c>
    </row>
    <row r="13" spans="1:5" x14ac:dyDescent="0.2">
      <c r="A13" s="8">
        <v>14.176860000000001</v>
      </c>
      <c r="B13" s="8">
        <v>73.800466744694248</v>
      </c>
      <c r="C13" s="7">
        <v>36.900233372347124</v>
      </c>
      <c r="D13" s="7">
        <v>24.600155581564749</v>
      </c>
      <c r="E13" s="7">
        <v>18.450116686173562</v>
      </c>
    </row>
    <row r="14" spans="1:5" x14ac:dyDescent="0.2">
      <c r="A14" s="8">
        <v>18.117719999999998</v>
      </c>
      <c r="B14" s="8">
        <v>73.800466744694248</v>
      </c>
      <c r="C14" s="7">
        <v>36.900233372347124</v>
      </c>
      <c r="D14" s="7">
        <v>24.600155581564749</v>
      </c>
      <c r="E14" s="7">
        <v>18.450116686173562</v>
      </c>
    </row>
    <row r="15" spans="1:5" x14ac:dyDescent="0.2">
      <c r="A15" s="8"/>
      <c r="B15" s="8"/>
    </row>
    <row r="16" spans="1:5" x14ac:dyDescent="0.2">
      <c r="A16" s="8">
        <v>3.1539200000000003</v>
      </c>
      <c r="B16" s="8">
        <v>12.822304085714752</v>
      </c>
      <c r="C16" s="7">
        <v>6.4111520428573758</v>
      </c>
      <c r="D16" s="7">
        <v>4.2741013619049175</v>
      </c>
      <c r="E16" s="7">
        <v>3.2055760214286879</v>
      </c>
    </row>
    <row r="17" spans="1:5" x14ac:dyDescent="0.2">
      <c r="A17" s="8">
        <v>10.63424</v>
      </c>
      <c r="B17" s="8">
        <v>43.768663881664089</v>
      </c>
      <c r="C17" s="7">
        <v>21.884331940832045</v>
      </c>
      <c r="D17" s="7">
        <v>14.589554627221364</v>
      </c>
      <c r="E17" s="7">
        <v>10.942165970416022</v>
      </c>
    </row>
    <row r="18" spans="1:5" x14ac:dyDescent="0.2">
      <c r="A18" s="8">
        <v>14.960640000000001</v>
      </c>
      <c r="B18" s="8">
        <v>57.044057813502533</v>
      </c>
      <c r="C18" s="7">
        <v>28.522028906751267</v>
      </c>
      <c r="D18" s="7">
        <v>19.01468593783418</v>
      </c>
      <c r="E18" s="7">
        <v>14.261014453375633</v>
      </c>
    </row>
    <row r="19" spans="1:5" x14ac:dyDescent="0.2">
      <c r="A19" s="8">
        <v>20.259840000000001</v>
      </c>
      <c r="B19" s="8">
        <v>67.465124274347659</v>
      </c>
      <c r="C19" s="7">
        <v>33.732562137173829</v>
      </c>
      <c r="D19" s="7">
        <v>22.488374758115889</v>
      </c>
      <c r="E19" s="7">
        <v>16.866281068586915</v>
      </c>
    </row>
    <row r="20" spans="1:5" x14ac:dyDescent="0.2">
      <c r="A20" s="8">
        <v>25.927679999999999</v>
      </c>
      <c r="B20" s="8">
        <v>67.465124274347659</v>
      </c>
      <c r="C20" s="7">
        <v>33.732562137173829</v>
      </c>
      <c r="D20" s="7">
        <v>22.488374758115889</v>
      </c>
      <c r="E20" s="7">
        <v>16.866281068586915</v>
      </c>
    </row>
    <row r="21" spans="1:5" x14ac:dyDescent="0.2">
      <c r="A21" s="8"/>
      <c r="B21" s="8"/>
    </row>
    <row r="22" spans="1:5" x14ac:dyDescent="0.2">
      <c r="A22" s="8">
        <v>0.30720000000000003</v>
      </c>
      <c r="B22" s="8">
        <v>41.831503402642163</v>
      </c>
      <c r="C22" s="7">
        <v>20.915751701321081</v>
      </c>
      <c r="D22" s="7">
        <v>13.943834467547388</v>
      </c>
      <c r="E22" s="7">
        <v>10.457875850660541</v>
      </c>
    </row>
    <row r="23" spans="1:5" x14ac:dyDescent="0.2">
      <c r="A23" s="8">
        <v>6.9580799999999998</v>
      </c>
      <c r="B23" s="8">
        <v>78.741106986789205</v>
      </c>
      <c r="C23" s="7">
        <v>39.370553493394603</v>
      </c>
      <c r="D23" s="7">
        <v>26.24703566226307</v>
      </c>
      <c r="E23" s="7">
        <v>19.685276746697301</v>
      </c>
    </row>
    <row r="24" spans="1:5" x14ac:dyDescent="0.2">
      <c r="A24" s="8">
        <v>11.479040000000001</v>
      </c>
      <c r="B24" s="8">
        <v>104.53323697185525</v>
      </c>
      <c r="C24" s="7">
        <v>52.266618485927623</v>
      </c>
      <c r="D24" s="7">
        <v>34.844412323951751</v>
      </c>
      <c r="E24" s="7">
        <v>26.133309242963811</v>
      </c>
    </row>
    <row r="25" spans="1:5" x14ac:dyDescent="0.2">
      <c r="A25" s="8">
        <v>16.634880000000003</v>
      </c>
      <c r="B25" s="8">
        <v>122.76043109017805</v>
      </c>
      <c r="C25" s="7">
        <v>61.380215545089023</v>
      </c>
      <c r="D25" s="7">
        <v>40.920143696726015</v>
      </c>
      <c r="E25" s="7">
        <v>30.690107772544511</v>
      </c>
    </row>
    <row r="26" spans="1:5" x14ac:dyDescent="0.2">
      <c r="A26" s="8">
        <v>19.3536</v>
      </c>
      <c r="B26" s="8">
        <v>122.76043109017805</v>
      </c>
      <c r="C26" s="7">
        <v>61.380215545089023</v>
      </c>
      <c r="D26" s="7">
        <v>40.920143696726015</v>
      </c>
      <c r="E26" s="7">
        <v>30.690107772544511</v>
      </c>
    </row>
    <row r="27" spans="1:5" x14ac:dyDescent="0.2">
      <c r="A27" s="8"/>
      <c r="B27" s="8"/>
    </row>
    <row r="28" spans="1:5" x14ac:dyDescent="0.2">
      <c r="A28" s="8">
        <v>0.30480000000000002</v>
      </c>
      <c r="B28" s="8">
        <v>49.87249141056688</v>
      </c>
      <c r="C28" s="7">
        <v>24.93624570528344</v>
      </c>
      <c r="D28" s="7">
        <v>16.624163803522293</v>
      </c>
      <c r="E28" s="7">
        <v>12.46812285264172</v>
      </c>
    </row>
    <row r="29" spans="1:5" x14ac:dyDescent="0.2">
      <c r="A29" s="8">
        <v>6.1988700000000003</v>
      </c>
      <c r="B29" s="8">
        <v>60.149601319482684</v>
      </c>
      <c r="C29" s="7">
        <v>30.074800659741342</v>
      </c>
      <c r="D29" s="7">
        <v>20.049867106494226</v>
      </c>
      <c r="E29" s="7">
        <v>15.037400329870671</v>
      </c>
    </row>
    <row r="30" spans="1:5" x14ac:dyDescent="0.2">
      <c r="A30" s="8">
        <v>10.591800000000001</v>
      </c>
      <c r="B30" s="8">
        <v>82.615123156576786</v>
      </c>
      <c r="C30" s="7">
        <v>41.307561578288393</v>
      </c>
      <c r="D30" s="7">
        <v>27.538374385525593</v>
      </c>
      <c r="E30" s="7">
        <v>20.653780789144196</v>
      </c>
    </row>
    <row r="31" spans="1:5" x14ac:dyDescent="0.2">
      <c r="A31" s="8">
        <v>14.733270000000001</v>
      </c>
      <c r="B31" s="8">
        <v>82.615123156576786</v>
      </c>
      <c r="C31" s="7">
        <v>41.307561578288393</v>
      </c>
      <c r="D31" s="7">
        <v>27.538374385525593</v>
      </c>
      <c r="E31" s="7">
        <v>20.653780789144196</v>
      </c>
    </row>
    <row r="32" spans="1:5" x14ac:dyDescent="0.2">
      <c r="A32" s="8"/>
      <c r="B32" s="8"/>
    </row>
    <row r="33" spans="1:5" x14ac:dyDescent="0.2">
      <c r="A33" s="8">
        <v>1.2093499999999999</v>
      </c>
      <c r="B33" s="8">
        <v>21.459591171558621</v>
      </c>
      <c r="C33" s="7">
        <v>10.729795585779311</v>
      </c>
      <c r="D33" s="7">
        <v>7.1531970571862074</v>
      </c>
      <c r="E33" s="7">
        <v>5.3648977928896553</v>
      </c>
    </row>
    <row r="34" spans="1:5" x14ac:dyDescent="0.2">
      <c r="A34" s="8">
        <v>6.6564499999999995</v>
      </c>
      <c r="B34" s="8">
        <v>47.331734123296556</v>
      </c>
      <c r="C34" s="7">
        <v>23.665867061648278</v>
      </c>
      <c r="D34" s="7">
        <v>15.777244707765519</v>
      </c>
      <c r="E34" s="7">
        <v>11.832933530824139</v>
      </c>
    </row>
    <row r="35" spans="1:5" x14ac:dyDescent="0.2">
      <c r="A35" s="8">
        <v>9.6781500000000005</v>
      </c>
      <c r="B35" s="8">
        <v>47.331734123296556</v>
      </c>
      <c r="C35" s="7">
        <v>23.665867061648278</v>
      </c>
      <c r="D35" s="7">
        <v>15.777244707765519</v>
      </c>
      <c r="E35" s="7">
        <v>11.832933530824139</v>
      </c>
    </row>
    <row r="36" spans="1:5" x14ac:dyDescent="0.2">
      <c r="A36" s="8">
        <v>9.9829999999999988</v>
      </c>
      <c r="B36" s="8">
        <v>47.331734123296556</v>
      </c>
      <c r="C36" s="7">
        <v>23.665867061648278</v>
      </c>
      <c r="D36" s="7">
        <v>15.777244707765519</v>
      </c>
      <c r="E36" s="7">
        <v>11.832933530824139</v>
      </c>
    </row>
    <row r="37" spans="1:5" x14ac:dyDescent="0.2">
      <c r="A37" s="8"/>
      <c r="B37" s="8"/>
    </row>
    <row r="38" spans="1:5" x14ac:dyDescent="0.2">
      <c r="A38" s="8">
        <v>0.91367999999999994</v>
      </c>
      <c r="B38" s="8">
        <v>47.197362447529422</v>
      </c>
      <c r="C38" s="7">
        <v>23.598681223764711</v>
      </c>
      <c r="D38" s="7">
        <v>15.732454149176473</v>
      </c>
      <c r="E38" s="7">
        <v>11.799340611882355</v>
      </c>
    </row>
    <row r="39" spans="1:5" x14ac:dyDescent="0.2">
      <c r="A39" s="8">
        <v>2.1093600000000001</v>
      </c>
      <c r="B39" s="8">
        <v>64.112451293647055</v>
      </c>
      <c r="C39" s="7">
        <v>32.056225646823528</v>
      </c>
      <c r="D39" s="7">
        <v>21.370817097882352</v>
      </c>
      <c r="E39" s="7">
        <v>16.028112823411764</v>
      </c>
    </row>
    <row r="40" spans="1:5" x14ac:dyDescent="0.2">
      <c r="A40" s="8">
        <v>6.0460799999999999</v>
      </c>
      <c r="B40" s="8">
        <v>70.757939689411771</v>
      </c>
      <c r="C40" s="7">
        <v>35.378969844705885</v>
      </c>
      <c r="D40" s="7">
        <v>23.58597989647059</v>
      </c>
      <c r="E40" s="7">
        <v>17.689484922352943</v>
      </c>
    </row>
    <row r="41" spans="1:5" x14ac:dyDescent="0.2">
      <c r="A41" s="8">
        <v>8.7645600000000012</v>
      </c>
      <c r="B41" s="8">
        <v>80.725787394352949</v>
      </c>
      <c r="C41" s="7">
        <v>40.362893697176474</v>
      </c>
      <c r="D41" s="7">
        <v>26.908595798117652</v>
      </c>
      <c r="E41" s="7">
        <v>20.181446848588237</v>
      </c>
    </row>
    <row r="42" spans="1:5" x14ac:dyDescent="0.2">
      <c r="A42" s="8">
        <v>16.181159999999998</v>
      </c>
      <c r="B42" s="8">
        <v>101.71915696799999</v>
      </c>
      <c r="C42" s="7">
        <v>50.859578483999996</v>
      </c>
      <c r="D42" s="7">
        <v>33.906385655999998</v>
      </c>
      <c r="E42" s="7">
        <v>25.429789241999998</v>
      </c>
    </row>
    <row r="43" spans="1:5" x14ac:dyDescent="0.2">
      <c r="A43" s="8"/>
      <c r="B43" s="8"/>
    </row>
    <row r="44" spans="1:5" x14ac:dyDescent="0.2">
      <c r="A44" s="8"/>
      <c r="B44" s="8"/>
    </row>
    <row r="45" spans="1:5" x14ac:dyDescent="0.2">
      <c r="A45" s="8">
        <v>0.91520000000000001</v>
      </c>
      <c r="B45" s="8">
        <v>36.131564323189934</v>
      </c>
      <c r="C45" s="7">
        <v>18.065782161594967</v>
      </c>
      <c r="D45" s="7">
        <v>12.043854774396646</v>
      </c>
      <c r="E45" s="7">
        <v>9.0328910807974836</v>
      </c>
    </row>
    <row r="46" spans="1:5" x14ac:dyDescent="0.2">
      <c r="A46" s="8">
        <v>0.91520000000000001</v>
      </c>
      <c r="B46" s="8">
        <v>38.96372549842603</v>
      </c>
      <c r="C46" s="7">
        <v>19.481862749213015</v>
      </c>
      <c r="D46" s="7">
        <v>12.987908499475344</v>
      </c>
      <c r="E46" s="7">
        <v>9.7409313746065074</v>
      </c>
    </row>
    <row r="47" spans="1:5" x14ac:dyDescent="0.2">
      <c r="A47" s="8">
        <v>2.72</v>
      </c>
      <c r="B47" s="8">
        <v>59.25557691500525</v>
      </c>
      <c r="C47" s="7">
        <v>29.627788457502625</v>
      </c>
      <c r="D47" s="7">
        <v>19.751858971668415</v>
      </c>
      <c r="E47" s="7">
        <v>14.813894228751312</v>
      </c>
    </row>
    <row r="48" spans="1:5" x14ac:dyDescent="0.2">
      <c r="A48" s="8">
        <v>6.048</v>
      </c>
      <c r="B48" s="8">
        <v>59.25557691500525</v>
      </c>
      <c r="C48" s="7">
        <v>29.627788457502625</v>
      </c>
      <c r="D48" s="7">
        <v>19.751858971668415</v>
      </c>
      <c r="E48" s="7">
        <v>14.813894228751312</v>
      </c>
    </row>
    <row r="49" spans="1:5" x14ac:dyDescent="0.2">
      <c r="A49" s="8"/>
      <c r="B49" s="8"/>
    </row>
    <row r="50" spans="1:5" x14ac:dyDescent="0.2">
      <c r="A50" s="8"/>
      <c r="B50" s="8"/>
    </row>
    <row r="51" spans="1:5" x14ac:dyDescent="0.2">
      <c r="A51" s="8">
        <v>0.30719999999999997</v>
      </c>
      <c r="B51" s="8">
        <v>36.919464510638299</v>
      </c>
      <c r="C51" s="7">
        <v>18.45973225531915</v>
      </c>
      <c r="D51" s="7">
        <v>12.306488170212765</v>
      </c>
      <c r="E51" s="7">
        <v>9.2298661276595748</v>
      </c>
    </row>
    <row r="52" spans="1:5" x14ac:dyDescent="0.2">
      <c r="A52" s="8">
        <v>0.30719999999999997</v>
      </c>
      <c r="B52" s="8">
        <v>39.027137361702131</v>
      </c>
      <c r="C52" s="7">
        <v>19.513568680851066</v>
      </c>
      <c r="D52" s="7">
        <v>13.009045787234044</v>
      </c>
      <c r="E52" s="7">
        <v>9.7567843404255328</v>
      </c>
    </row>
    <row r="53" spans="1:5" x14ac:dyDescent="0.2">
      <c r="A53" s="8">
        <v>2.7711999999999999</v>
      </c>
      <c r="B53" s="8">
        <v>56.396732323404258</v>
      </c>
      <c r="C53" s="7">
        <v>28.198366161702129</v>
      </c>
      <c r="D53" s="7">
        <v>18.798910774468084</v>
      </c>
      <c r="E53" s="7">
        <v>14.099183080851065</v>
      </c>
    </row>
    <row r="54" spans="1:5" x14ac:dyDescent="0.2">
      <c r="A54" s="8">
        <v>5.4336000000000002</v>
      </c>
      <c r="B54" s="8">
        <v>56.396732323404258</v>
      </c>
      <c r="C54" s="7">
        <v>28.198366161702129</v>
      </c>
      <c r="D54" s="7">
        <v>18.798910774468084</v>
      </c>
      <c r="E54" s="7">
        <v>14.099183080851065</v>
      </c>
    </row>
    <row r="55" spans="1:5" x14ac:dyDescent="0.2">
      <c r="A55" s="8"/>
      <c r="B55" s="8"/>
    </row>
    <row r="56" spans="1:5" x14ac:dyDescent="0.2">
      <c r="A56" s="8">
        <v>2.7962399999999996</v>
      </c>
      <c r="B56" s="8">
        <v>45.873499197030938</v>
      </c>
      <c r="C56" s="7">
        <v>22.936749598515469</v>
      </c>
      <c r="D56" s="7">
        <v>15.291166399010311</v>
      </c>
      <c r="E56" s="7">
        <v>11.468374799257735</v>
      </c>
    </row>
    <row r="57" spans="1:5" x14ac:dyDescent="0.2">
      <c r="A57" s="8">
        <v>3.9381599999999994</v>
      </c>
      <c r="B57" s="8">
        <v>47.832674996412379</v>
      </c>
      <c r="C57" s="7">
        <v>23.91633749820619</v>
      </c>
      <c r="D57" s="7">
        <v>15.944224998804128</v>
      </c>
      <c r="E57" s="7">
        <v>11.958168749103095</v>
      </c>
    </row>
    <row r="58" spans="1:5" x14ac:dyDescent="0.2">
      <c r="A58" s="8">
        <v>3.9381599999999994</v>
      </c>
      <c r="B58" s="8">
        <v>60.741499288948475</v>
      </c>
      <c r="C58" s="7">
        <v>30.370749644474238</v>
      </c>
      <c r="D58" s="7">
        <v>20.247166429649493</v>
      </c>
      <c r="E58" s="7">
        <v>15.185374822237119</v>
      </c>
    </row>
    <row r="59" spans="1:5" x14ac:dyDescent="0.2">
      <c r="A59" s="8">
        <v>7.2370399999999986</v>
      </c>
      <c r="B59" s="8">
        <v>69.73197198272166</v>
      </c>
      <c r="C59" s="7">
        <v>34.86598599136083</v>
      </c>
      <c r="D59" s="7">
        <v>23.243990660907219</v>
      </c>
      <c r="E59" s="7">
        <v>17.432992995680415</v>
      </c>
    </row>
    <row r="60" spans="1:5" x14ac:dyDescent="0.2">
      <c r="A60" s="8">
        <v>7.8470399999999998</v>
      </c>
      <c r="B60" s="8">
        <v>69.73197198272166</v>
      </c>
      <c r="C60" s="7">
        <v>34.86598599136083</v>
      </c>
      <c r="D60" s="7">
        <v>23.243990660907219</v>
      </c>
      <c r="E60" s="7">
        <v>17.432992995680415</v>
      </c>
    </row>
    <row r="61" spans="1:5" x14ac:dyDescent="0.2">
      <c r="A61" s="8"/>
      <c r="B61" s="8"/>
    </row>
    <row r="62" spans="1:5" x14ac:dyDescent="0.2">
      <c r="A62" s="8">
        <v>3.0207199999999998</v>
      </c>
      <c r="B62" s="8">
        <v>50.925272271441777</v>
      </c>
      <c r="C62" s="7">
        <v>25.462636135720889</v>
      </c>
      <c r="D62" s="7">
        <v>16.97509075714726</v>
      </c>
      <c r="E62" s="7">
        <v>12.731318067860444</v>
      </c>
    </row>
    <row r="63" spans="1:5" x14ac:dyDescent="0.2">
      <c r="A63" s="8">
        <v>4.5481600000000002</v>
      </c>
      <c r="B63" s="8">
        <v>55.82931555583378</v>
      </c>
      <c r="C63" s="7">
        <v>27.91465777791689</v>
      </c>
      <c r="D63" s="7">
        <v>18.609771851944593</v>
      </c>
      <c r="E63" s="7">
        <v>13.957328888958445</v>
      </c>
    </row>
    <row r="64" spans="1:5" x14ac:dyDescent="0.2">
      <c r="A64" s="8">
        <v>6.3244799999999994</v>
      </c>
      <c r="B64" s="8">
        <v>78.274350044330461</v>
      </c>
      <c r="C64" s="7">
        <v>39.137175022165231</v>
      </c>
      <c r="D64" s="7">
        <v>26.091450014776822</v>
      </c>
      <c r="E64" s="7">
        <v>19.568587511082615</v>
      </c>
    </row>
    <row r="65" spans="1:5" x14ac:dyDescent="0.2">
      <c r="A65" s="8">
        <v>6.3732799999999994</v>
      </c>
      <c r="B65" s="8">
        <v>78.274350044330461</v>
      </c>
      <c r="C65" s="7">
        <v>39.137175022165231</v>
      </c>
      <c r="D65" s="7">
        <v>26.091450014776822</v>
      </c>
      <c r="E65" s="7">
        <v>19.568587511082615</v>
      </c>
    </row>
    <row r="66" spans="1:5" x14ac:dyDescent="0.2">
      <c r="A66" s="8"/>
      <c r="B66" s="8"/>
    </row>
    <row r="67" spans="1:5" x14ac:dyDescent="0.2">
      <c r="A67" s="8">
        <v>2.8142800000000006</v>
      </c>
      <c r="B67" s="8">
        <v>49.686797080291967</v>
      </c>
      <c r="C67" s="7">
        <v>24.843398540145984</v>
      </c>
      <c r="D67" s="7">
        <v>16.562265693430657</v>
      </c>
      <c r="E67" s="7">
        <v>12.421699270072992</v>
      </c>
    </row>
    <row r="68" spans="1:5" x14ac:dyDescent="0.2">
      <c r="A68" s="8">
        <v>4.7269600000000009</v>
      </c>
      <c r="B68" s="8">
        <v>55.405734306569357</v>
      </c>
      <c r="C68" s="7">
        <v>27.702867153284679</v>
      </c>
      <c r="D68" s="7">
        <v>18.468578102189785</v>
      </c>
      <c r="E68" s="7">
        <v>13.851433576642339</v>
      </c>
    </row>
    <row r="69" spans="1:5" x14ac:dyDescent="0.2">
      <c r="A69" s="8">
        <v>4.7269600000000009</v>
      </c>
      <c r="B69" s="8">
        <v>58.443748905109501</v>
      </c>
      <c r="C69" s="7">
        <v>29.221874452554751</v>
      </c>
      <c r="D69" s="7">
        <v>19.481249635036502</v>
      </c>
      <c r="E69" s="7">
        <v>14.610937226277375</v>
      </c>
    </row>
    <row r="70" spans="1:5" x14ac:dyDescent="0.2">
      <c r="A70" s="8">
        <v>6.5688000000000004</v>
      </c>
      <c r="B70" s="8">
        <v>74.172192700729937</v>
      </c>
      <c r="C70" s="7">
        <v>37.086096350364969</v>
      </c>
      <c r="D70" s="7">
        <v>24.724064233576645</v>
      </c>
      <c r="E70" s="7">
        <v>18.543048175182484</v>
      </c>
    </row>
    <row r="71" spans="1:5" x14ac:dyDescent="0.2">
      <c r="A71" s="8"/>
      <c r="B71" s="8"/>
    </row>
    <row r="72" spans="1:5" x14ac:dyDescent="0.2">
      <c r="A72" s="8">
        <v>1.8050255999999998</v>
      </c>
      <c r="B72" s="8">
        <v>33.925275320326534</v>
      </c>
      <c r="C72" s="7">
        <v>16.962637660163267</v>
      </c>
      <c r="D72" s="7">
        <v>11.308425106775511</v>
      </c>
      <c r="E72" s="7">
        <v>8.4813188300816336</v>
      </c>
    </row>
    <row r="73" spans="1:5" x14ac:dyDescent="0.2">
      <c r="A73" s="8">
        <v>3.6292535999999997</v>
      </c>
      <c r="B73" s="8">
        <v>39.49934622077388</v>
      </c>
      <c r="C73" s="7">
        <v>19.74967311038694</v>
      </c>
      <c r="D73" s="7">
        <v>13.166448740257959</v>
      </c>
      <c r="E73" s="7">
        <v>9.87483655519347</v>
      </c>
    </row>
    <row r="74" spans="1:5" x14ac:dyDescent="0.2">
      <c r="A74" s="8">
        <v>6.9576696</v>
      </c>
      <c r="B74" s="8">
        <v>52.086371828591027</v>
      </c>
      <c r="C74" s="7">
        <v>26.043185914295513</v>
      </c>
      <c r="D74" s="7">
        <v>17.362123942863676</v>
      </c>
      <c r="E74" s="7">
        <v>13.021592957147757</v>
      </c>
    </row>
    <row r="75" spans="1:5" x14ac:dyDescent="0.2">
      <c r="A75" s="8">
        <v>6.9576696</v>
      </c>
      <c r="B75" s="8">
        <v>66.711052424130614</v>
      </c>
      <c r="C75" s="7">
        <v>33.355526212065307</v>
      </c>
      <c r="D75" s="7">
        <v>22.237017474710203</v>
      </c>
      <c r="E75" s="7">
        <v>16.677763106032653</v>
      </c>
    </row>
    <row r="76" spans="1:5" x14ac:dyDescent="0.2">
      <c r="A76" s="8">
        <v>24.790298399999998</v>
      </c>
      <c r="B76" s="8">
        <v>66.711052424130614</v>
      </c>
      <c r="C76" s="7">
        <v>33.355526212065307</v>
      </c>
      <c r="D76" s="7">
        <v>22.237017474710203</v>
      </c>
      <c r="E76" s="7">
        <v>16.677763106032653</v>
      </c>
    </row>
    <row r="77" spans="1:5" x14ac:dyDescent="0.2">
      <c r="A77" s="8">
        <v>24.790298399999998</v>
      </c>
      <c r="B77" s="8">
        <v>66.711052424130614</v>
      </c>
      <c r="C77" s="7">
        <v>33.355526212065307</v>
      </c>
      <c r="D77" s="7">
        <v>22.237017474710203</v>
      </c>
      <c r="E77" s="7">
        <v>16.677763106032653</v>
      </c>
    </row>
    <row r="78" spans="1:5" x14ac:dyDescent="0.2">
      <c r="A78" s="8"/>
      <c r="B78" s="8"/>
    </row>
    <row r="79" spans="1:5" x14ac:dyDescent="0.2">
      <c r="A79" s="8">
        <v>5.3328239999999996</v>
      </c>
      <c r="B79" s="8">
        <v>24.801508740976168</v>
      </c>
      <c r="C79" s="7">
        <v>12.400754370488084</v>
      </c>
      <c r="D79" s="7">
        <v>8.2671695803253904</v>
      </c>
      <c r="E79" s="7">
        <v>6.2003771852440419</v>
      </c>
    </row>
    <row r="80" spans="1:5" x14ac:dyDescent="0.2">
      <c r="A80" s="8">
        <v>9.6509301000000001</v>
      </c>
      <c r="B80" s="8">
        <v>47.745136798486293</v>
      </c>
      <c r="C80" s="7">
        <v>23.872568399243146</v>
      </c>
      <c r="D80" s="7">
        <v>15.915045599495432</v>
      </c>
      <c r="E80" s="7">
        <v>11.936284199621573</v>
      </c>
    </row>
    <row r="81" spans="1:5" x14ac:dyDescent="0.2">
      <c r="A81" s="8">
        <v>16.255237600000001</v>
      </c>
      <c r="B81" s="8">
        <v>66.630884386927917</v>
      </c>
      <c r="C81" s="7">
        <v>33.315442193463959</v>
      </c>
      <c r="D81" s="7">
        <v>22.210294795642643</v>
      </c>
      <c r="E81" s="7">
        <v>16.657721096731979</v>
      </c>
    </row>
    <row r="82" spans="1:5" x14ac:dyDescent="0.2">
      <c r="A82" s="8">
        <v>26.669057800000001</v>
      </c>
      <c r="B82" s="8">
        <v>66.630884386927917</v>
      </c>
      <c r="C82" s="7">
        <v>33.315442193463959</v>
      </c>
      <c r="D82" s="7">
        <v>22.210294795642643</v>
      </c>
      <c r="E82" s="7">
        <v>16.657721096731979</v>
      </c>
    </row>
    <row r="83" spans="1:5" x14ac:dyDescent="0.2">
      <c r="A83" s="8">
        <v>29.209555900000002</v>
      </c>
      <c r="B83" s="8">
        <v>66.630884386927917</v>
      </c>
      <c r="C83" s="7">
        <v>33.315442193463959</v>
      </c>
      <c r="D83" s="7">
        <v>22.210294795642643</v>
      </c>
      <c r="E83" s="7">
        <v>16.657721096731979</v>
      </c>
    </row>
    <row r="84" spans="1:5" x14ac:dyDescent="0.2">
      <c r="A84" s="8"/>
      <c r="B84" s="8"/>
    </row>
    <row r="85" spans="1:5" x14ac:dyDescent="0.2">
      <c r="A85" s="8">
        <v>4.5205559000000006</v>
      </c>
      <c r="B85" s="8">
        <v>73.891786446338841</v>
      </c>
      <c r="C85" s="7">
        <v>36.945893223169421</v>
      </c>
      <c r="D85" s="7">
        <v>24.630595482112948</v>
      </c>
      <c r="E85" s="7">
        <v>18.47294661158471</v>
      </c>
    </row>
    <row r="86" spans="1:5" x14ac:dyDescent="0.2">
      <c r="A86" s="8">
        <v>5.4365177999999998</v>
      </c>
      <c r="B86" s="8">
        <v>172.50177352885945</v>
      </c>
      <c r="C86" s="7">
        <v>86.250886764429723</v>
      </c>
      <c r="D86" s="7">
        <v>57.500591176286484</v>
      </c>
      <c r="E86" s="7">
        <v>43.125443382214861</v>
      </c>
    </row>
    <row r="87" spans="1:5" x14ac:dyDescent="0.2">
      <c r="A87" s="8">
        <v>8.1523077999999991</v>
      </c>
      <c r="B87" s="8">
        <v>238.68520956306006</v>
      </c>
      <c r="C87" s="7">
        <v>119.34260478153003</v>
      </c>
      <c r="D87" s="7">
        <v>79.561736521020023</v>
      </c>
      <c r="E87" s="7">
        <v>59.671302390765014</v>
      </c>
    </row>
    <row r="88" spans="1:5" x14ac:dyDescent="0.2">
      <c r="A88" s="8">
        <v>9.0682697000000001</v>
      </c>
      <c r="B88" s="8">
        <v>238.68520956306006</v>
      </c>
      <c r="C88" s="7">
        <v>119.34260478153003</v>
      </c>
      <c r="D88" s="7">
        <v>79.561736521020023</v>
      </c>
      <c r="E88" s="7">
        <v>59.671302390765014</v>
      </c>
    </row>
    <row r="89" spans="1:5" x14ac:dyDescent="0.2">
      <c r="A89" s="8">
        <v>9.0682697000000001</v>
      </c>
      <c r="B89" s="8">
        <v>238.68520956306006</v>
      </c>
      <c r="C89" s="7">
        <v>119.34260478153003</v>
      </c>
      <c r="D89" s="7">
        <v>79.561736521020023</v>
      </c>
      <c r="E89" s="7">
        <v>59.671302390765014</v>
      </c>
    </row>
    <row r="90" spans="1:5" x14ac:dyDescent="0.2">
      <c r="A90" s="8"/>
      <c r="B90" s="8"/>
    </row>
    <row r="91" spans="1:5" x14ac:dyDescent="0.2">
      <c r="A91" s="8">
        <v>0.58368000000000009</v>
      </c>
      <c r="B91" s="8">
        <v>26.089317751644476</v>
      </c>
      <c r="C91" s="7">
        <v>13.044658875822238</v>
      </c>
      <c r="D91" s="7">
        <v>8.6964392505481598</v>
      </c>
      <c r="E91" s="7">
        <v>6.522329437911119</v>
      </c>
    </row>
    <row r="92" spans="1:5" x14ac:dyDescent="0.2">
      <c r="A92" s="8"/>
      <c r="B92" s="8"/>
    </row>
    <row r="93" spans="1:5" x14ac:dyDescent="0.2">
      <c r="A93" s="8"/>
      <c r="B93" s="8"/>
    </row>
    <row r="94" spans="1:5" x14ac:dyDescent="0.2">
      <c r="A94" s="8">
        <v>0.58368000000000009</v>
      </c>
      <c r="B94" s="8">
        <v>64.079408047884101</v>
      </c>
      <c r="C94" s="7">
        <v>32.039704023942051</v>
      </c>
      <c r="D94" s="7">
        <v>21.359802682628032</v>
      </c>
      <c r="E94" s="7">
        <v>16.019852011971025</v>
      </c>
    </row>
    <row r="95" spans="1:5" x14ac:dyDescent="0.2">
      <c r="A95" s="8">
        <v>2.5651200000000003</v>
      </c>
      <c r="B95" s="8">
        <v>101.30664824831557</v>
      </c>
      <c r="C95" s="7">
        <v>50.653324124157784</v>
      </c>
      <c r="D95" s="7">
        <v>33.768882749438525</v>
      </c>
      <c r="E95" s="7">
        <v>25.326662062078892</v>
      </c>
    </row>
    <row r="96" spans="1:5" x14ac:dyDescent="0.2">
      <c r="A96" s="8">
        <v>3.3280000000000003</v>
      </c>
      <c r="B96" s="8">
        <v>107.25703452061316</v>
      </c>
      <c r="C96" s="7">
        <v>53.62851726030658</v>
      </c>
      <c r="D96" s="7">
        <v>35.752344840204387</v>
      </c>
      <c r="E96" s="7">
        <v>26.81425863015329</v>
      </c>
    </row>
    <row r="97" spans="1:5" x14ac:dyDescent="0.2">
      <c r="A97" s="8">
        <v>5.4374400000000005</v>
      </c>
      <c r="B97" s="8">
        <v>109.4693775609538</v>
      </c>
      <c r="C97" s="7">
        <v>54.734688780476901</v>
      </c>
      <c r="D97" s="7">
        <v>36.489792520317934</v>
      </c>
      <c r="E97" s="7">
        <v>27.367344390238451</v>
      </c>
    </row>
    <row r="98" spans="1:5" x14ac:dyDescent="0.2">
      <c r="A98" s="8">
        <v>5.7395200000000006</v>
      </c>
      <c r="B98" s="8">
        <v>109.4693775609538</v>
      </c>
      <c r="C98" s="7">
        <v>54.734688780476901</v>
      </c>
      <c r="D98" s="7">
        <v>36.489792520317934</v>
      </c>
      <c r="E98" s="7">
        <v>27.367344390238451</v>
      </c>
    </row>
    <row r="99" spans="1:5" x14ac:dyDescent="0.2">
      <c r="A99" s="8"/>
      <c r="B99" s="8"/>
    </row>
    <row r="100" spans="1:5" x14ac:dyDescent="0.2">
      <c r="A100" s="8">
        <v>1.9073305999999999</v>
      </c>
      <c r="B100" s="8">
        <v>79.030327798765668</v>
      </c>
      <c r="C100" s="7">
        <v>39.515163899382834</v>
      </c>
      <c r="D100" s="7">
        <v>26.343442599588553</v>
      </c>
      <c r="E100" s="7">
        <v>19.757581949691417</v>
      </c>
    </row>
    <row r="101" spans="1:5" x14ac:dyDescent="0.2">
      <c r="A101" s="8">
        <v>5.2323347999999994</v>
      </c>
      <c r="B101" s="8">
        <v>102.26448526696186</v>
      </c>
      <c r="C101" s="7">
        <v>51.132242633480928</v>
      </c>
      <c r="D101" s="7">
        <v>34.08816175565395</v>
      </c>
      <c r="E101" s="7">
        <v>25.566121316740464</v>
      </c>
    </row>
    <row r="102" spans="1:5" x14ac:dyDescent="0.2">
      <c r="A102" s="8">
        <v>5.7173284000000004</v>
      </c>
      <c r="B102" s="8">
        <v>109.38234362988557</v>
      </c>
      <c r="C102" s="7">
        <v>54.691171814942784</v>
      </c>
      <c r="D102" s="7">
        <v>36.460781209961858</v>
      </c>
      <c r="E102" s="7">
        <v>27.345585907471392</v>
      </c>
    </row>
    <row r="103" spans="1:5" x14ac:dyDescent="0.2">
      <c r="A103" s="8">
        <v>10.9496632</v>
      </c>
      <c r="B103" s="8">
        <v>112.57307896632915</v>
      </c>
      <c r="C103" s="7">
        <v>56.286539483164574</v>
      </c>
      <c r="D103" s="7">
        <v>37.52435965544305</v>
      </c>
      <c r="E103" s="7">
        <v>28.143269741582287</v>
      </c>
    </row>
    <row r="104" spans="1:5" x14ac:dyDescent="0.2">
      <c r="A104" s="8">
        <v>11.429993400000001</v>
      </c>
      <c r="B104" s="8">
        <v>112.57307896632915</v>
      </c>
      <c r="C104" s="7">
        <v>56.286539483164574</v>
      </c>
      <c r="D104" s="7">
        <v>37.52435965544305</v>
      </c>
      <c r="E104" s="7">
        <v>28.143269741582287</v>
      </c>
    </row>
    <row r="105" spans="1:5" x14ac:dyDescent="0.2">
      <c r="A105" s="8"/>
      <c r="B105" s="8"/>
    </row>
    <row r="106" spans="1:5" x14ac:dyDescent="0.2">
      <c r="A106" s="8">
        <v>19.049989</v>
      </c>
      <c r="B106" s="8">
        <v>56.022004803259847</v>
      </c>
      <c r="C106" s="7">
        <v>28.011002401629923</v>
      </c>
      <c r="D106" s="7">
        <v>18.674001601086616</v>
      </c>
      <c r="E106" s="7">
        <v>14.005501200814962</v>
      </c>
    </row>
    <row r="107" spans="1:5" x14ac:dyDescent="0.2">
      <c r="A107" s="8">
        <v>49.529971400000001</v>
      </c>
      <c r="B107" s="8">
        <v>56.705199983787409</v>
      </c>
      <c r="C107" s="7">
        <v>28.352599991893705</v>
      </c>
      <c r="D107" s="7">
        <v>18.901733327929136</v>
      </c>
      <c r="E107" s="7">
        <v>14.176299995946852</v>
      </c>
    </row>
    <row r="108" spans="1:5" x14ac:dyDescent="0.2">
      <c r="A108" s="8">
        <v>52.071524400000001</v>
      </c>
      <c r="B108" s="8">
        <v>59.027785026661427</v>
      </c>
      <c r="C108" s="7">
        <v>29.513892513330713</v>
      </c>
      <c r="D108" s="7">
        <v>19.675928342220477</v>
      </c>
      <c r="E108" s="7">
        <v>14.756946256665357</v>
      </c>
    </row>
    <row r="109" spans="1:5" x14ac:dyDescent="0.2">
      <c r="A109" s="8">
        <v>53.339969199999999</v>
      </c>
      <c r="B109" s="8">
        <v>72.008493456685059</v>
      </c>
      <c r="C109" s="7">
        <v>36.00424672834253</v>
      </c>
      <c r="D109" s="7">
        <v>24.002831152228353</v>
      </c>
      <c r="E109" s="7">
        <v>18.002123364171265</v>
      </c>
    </row>
    <row r="110" spans="1:5" x14ac:dyDescent="0.2">
      <c r="A110" s="8">
        <v>60.325742400000003</v>
      </c>
      <c r="B110" s="8">
        <v>72.008493456685059</v>
      </c>
      <c r="C110" s="7">
        <v>36.00424672834253</v>
      </c>
      <c r="D110" s="7">
        <v>24.002831152228353</v>
      </c>
      <c r="E110" s="7">
        <v>18.002123364171265</v>
      </c>
    </row>
    <row r="111" spans="1:5" x14ac:dyDescent="0.2">
      <c r="A111" s="8">
        <v>60.325742400000003</v>
      </c>
      <c r="B111" s="8">
        <v>72.008493456685059</v>
      </c>
      <c r="C111" s="7">
        <v>36.00424672834253</v>
      </c>
      <c r="D111" s="7">
        <v>24.002831152228353</v>
      </c>
      <c r="E111" s="7">
        <v>18.002123364171265</v>
      </c>
    </row>
    <row r="112" spans="1:5" x14ac:dyDescent="0.2">
      <c r="A112" s="8"/>
      <c r="B112" s="8"/>
    </row>
    <row r="113" spans="1:5" x14ac:dyDescent="0.2">
      <c r="A113" s="8">
        <v>2.7187622</v>
      </c>
      <c r="B113" s="8">
        <v>35.895280302217749</v>
      </c>
      <c r="C113" s="7">
        <v>17.947640151108875</v>
      </c>
      <c r="D113" s="7">
        <v>11.965093434072582</v>
      </c>
      <c r="E113" s="7">
        <v>8.9738200755544373</v>
      </c>
    </row>
    <row r="114" spans="1:5" x14ac:dyDescent="0.2">
      <c r="A114" s="8">
        <v>4.5468150000000005</v>
      </c>
      <c r="B114" s="8">
        <v>36.71702357479839</v>
      </c>
      <c r="C114" s="7">
        <v>18.358511787399195</v>
      </c>
      <c r="D114" s="7">
        <v>12.239007858266129</v>
      </c>
      <c r="E114" s="7">
        <v>9.1792558936995974</v>
      </c>
    </row>
    <row r="115" spans="1:5" x14ac:dyDescent="0.2">
      <c r="A115" s="8">
        <v>9.9843394000000014</v>
      </c>
      <c r="B115" s="8">
        <v>37.797986291733878</v>
      </c>
      <c r="C115" s="7">
        <v>18.898993145866939</v>
      </c>
      <c r="D115" s="7">
        <v>12.599328763911291</v>
      </c>
      <c r="E115" s="7">
        <v>9.4494965729334695</v>
      </c>
    </row>
    <row r="116" spans="1:5" x14ac:dyDescent="0.2">
      <c r="A116" s="8">
        <v>13.612464599999999</v>
      </c>
      <c r="B116" s="8">
        <v>45.582504911491945</v>
      </c>
      <c r="C116" s="7">
        <v>22.791252455745973</v>
      </c>
      <c r="D116" s="7">
        <v>15.194168303830649</v>
      </c>
      <c r="E116" s="7">
        <v>11.395626227872986</v>
      </c>
    </row>
    <row r="117" spans="1:5" x14ac:dyDescent="0.2">
      <c r="A117" s="8">
        <v>19.507002199999999</v>
      </c>
      <c r="B117" s="8">
        <v>45.582504911491945</v>
      </c>
      <c r="C117" s="7">
        <v>22.791252455745973</v>
      </c>
      <c r="D117" s="7">
        <v>15.194168303830649</v>
      </c>
      <c r="E117" s="7">
        <v>11.395626227872986</v>
      </c>
    </row>
    <row r="118" spans="1:5" x14ac:dyDescent="0.2">
      <c r="A118" s="8">
        <v>20.8547248</v>
      </c>
      <c r="B118" s="8">
        <v>45.582504911491945</v>
      </c>
      <c r="C118" s="7">
        <v>22.791252455745973</v>
      </c>
      <c r="D118" s="7">
        <v>15.194168303830649</v>
      </c>
      <c r="E118" s="7">
        <v>11.395626227872986</v>
      </c>
    </row>
    <row r="119" spans="1:5" x14ac:dyDescent="0.2">
      <c r="A119" s="8"/>
      <c r="B119" s="8"/>
    </row>
    <row r="120" spans="1:5" x14ac:dyDescent="0.2">
      <c r="A120" s="8">
        <v>2.8675583999999996</v>
      </c>
      <c r="B120" s="8">
        <v>26.862579379677019</v>
      </c>
      <c r="C120" s="7">
        <v>13.431289689838509</v>
      </c>
      <c r="D120" s="7">
        <v>8.9541931265590069</v>
      </c>
      <c r="E120" s="7">
        <v>6.7156448449192547</v>
      </c>
    </row>
    <row r="121" spans="1:5" x14ac:dyDescent="0.2">
      <c r="A121" s="8">
        <v>4.2415967999999999</v>
      </c>
      <c r="B121" s="8">
        <v>67.41953802693169</v>
      </c>
      <c r="C121" s="7">
        <v>33.709769013465845</v>
      </c>
      <c r="D121" s="7">
        <v>22.473179342310566</v>
      </c>
      <c r="E121" s="7">
        <v>16.854884506732922</v>
      </c>
    </row>
    <row r="122" spans="1:5" x14ac:dyDescent="0.2">
      <c r="A122" s="8">
        <v>6.2215775999999998</v>
      </c>
      <c r="B122" s="8">
        <v>75.964281840894415</v>
      </c>
      <c r="C122" s="7">
        <v>37.982140920447208</v>
      </c>
      <c r="D122" s="7">
        <v>25.321427280298138</v>
      </c>
      <c r="E122" s="7">
        <v>18.991070460223604</v>
      </c>
    </row>
    <row r="123" spans="1:5" x14ac:dyDescent="0.2">
      <c r="A123" s="8">
        <v>15.720364799999999</v>
      </c>
      <c r="B123" s="8">
        <v>77.134762003080752</v>
      </c>
      <c r="C123" s="7">
        <v>38.567381001540369</v>
      </c>
      <c r="D123" s="7">
        <v>25.711587334360249</v>
      </c>
      <c r="E123" s="7">
        <v>19.283690500770184</v>
      </c>
    </row>
    <row r="124" spans="1:5" x14ac:dyDescent="0.2">
      <c r="A124" s="8">
        <v>18.741542399999997</v>
      </c>
      <c r="B124" s="8">
        <v>77.134762003080752</v>
      </c>
      <c r="C124" s="7">
        <v>38.567381001540369</v>
      </c>
      <c r="D124" s="7">
        <v>25.711587334360249</v>
      </c>
      <c r="E124" s="7">
        <v>19.283690500770184</v>
      </c>
    </row>
    <row r="125" spans="1:5" x14ac:dyDescent="0.2">
      <c r="A125" s="8"/>
      <c r="B125" s="8"/>
    </row>
    <row r="126" spans="1:5" x14ac:dyDescent="0.2">
      <c r="A126" s="8">
        <v>1.804416</v>
      </c>
      <c r="B126" s="8">
        <v>29.068156144195619</v>
      </c>
      <c r="C126" s="7">
        <v>14.53407807209781</v>
      </c>
      <c r="D126" s="7">
        <v>9.6893853813985391</v>
      </c>
      <c r="E126" s="7">
        <v>7.2670390360489048</v>
      </c>
    </row>
    <row r="127" spans="1:5" x14ac:dyDescent="0.2">
      <c r="A127" s="8">
        <v>8.7660480000000014</v>
      </c>
      <c r="B127" s="8">
        <v>88.010004286090506</v>
      </c>
      <c r="C127" s="7">
        <v>44.005002143045253</v>
      </c>
      <c r="D127" s="7">
        <v>29.336668095363503</v>
      </c>
      <c r="E127" s="7">
        <v>22.002501071522627</v>
      </c>
    </row>
    <row r="128" spans="1:5" x14ac:dyDescent="0.2">
      <c r="A128" s="8">
        <v>11.783568000000001</v>
      </c>
      <c r="B128" s="8">
        <v>99.84790647204963</v>
      </c>
      <c r="C128" s="7">
        <v>49.923953236024815</v>
      </c>
      <c r="D128" s="7">
        <v>33.282635490683205</v>
      </c>
      <c r="E128" s="7">
        <v>24.961976618012407</v>
      </c>
    </row>
    <row r="129" spans="1:5" x14ac:dyDescent="0.2">
      <c r="A129" s="8">
        <v>13.764768</v>
      </c>
      <c r="B129" s="8">
        <v>101.33577857793286</v>
      </c>
      <c r="C129" s="7">
        <v>50.667889288966428</v>
      </c>
      <c r="D129" s="7">
        <v>33.778592859310955</v>
      </c>
      <c r="E129" s="7">
        <v>25.333944644483214</v>
      </c>
    </row>
    <row r="130" spans="1:5" x14ac:dyDescent="0.2">
      <c r="A130" s="8">
        <v>14.221968</v>
      </c>
      <c r="B130" s="8">
        <v>101.33577857793286</v>
      </c>
      <c r="C130" s="7">
        <v>50.667889288966428</v>
      </c>
      <c r="D130" s="7">
        <v>33.778592859310955</v>
      </c>
      <c r="E130" s="7">
        <v>25.333944644483214</v>
      </c>
    </row>
    <row r="131" spans="1:5" x14ac:dyDescent="0.2">
      <c r="A131" s="8"/>
      <c r="B131" s="8"/>
    </row>
    <row r="132" spans="1:5" x14ac:dyDescent="0.2">
      <c r="A132" s="8">
        <v>2.7188159999999999</v>
      </c>
      <c r="B132" s="8">
        <v>35.33824003698529</v>
      </c>
      <c r="C132" s="7">
        <v>17.669120018492645</v>
      </c>
      <c r="D132" s="7">
        <v>11.779413345661764</v>
      </c>
      <c r="E132" s="7">
        <v>8.8345600092463226</v>
      </c>
    </row>
    <row r="133" spans="1:5" x14ac:dyDescent="0.2">
      <c r="A133" s="8">
        <v>11.783568000000001</v>
      </c>
      <c r="B133" s="8">
        <v>91.404004639923542</v>
      </c>
      <c r="C133" s="7">
        <v>45.702002319961771</v>
      </c>
      <c r="D133" s="7">
        <v>30.46800154664118</v>
      </c>
      <c r="E133" s="7">
        <v>22.851001159980886</v>
      </c>
    </row>
    <row r="134" spans="1:5" x14ac:dyDescent="0.2">
      <c r="A134" s="8">
        <v>15.416784000000002</v>
      </c>
      <c r="B134" s="8">
        <v>111.82031084697353</v>
      </c>
      <c r="C134" s="7">
        <v>55.910155423486763</v>
      </c>
      <c r="D134" s="7">
        <v>37.273436948991176</v>
      </c>
      <c r="E134" s="7">
        <v>27.955077711743382</v>
      </c>
    </row>
    <row r="135" spans="1:5" x14ac:dyDescent="0.2">
      <c r="A135" s="8">
        <v>19.354800000000001</v>
      </c>
      <c r="B135" s="8">
        <v>113.94346922182058</v>
      </c>
      <c r="C135" s="7">
        <v>56.971734610910289</v>
      </c>
      <c r="D135" s="7">
        <v>37.981156407273524</v>
      </c>
      <c r="E135" s="7">
        <v>28.485867305455145</v>
      </c>
    </row>
    <row r="136" spans="1:5" x14ac:dyDescent="0.2">
      <c r="A136" s="8">
        <v>20.317968</v>
      </c>
      <c r="B136" s="8">
        <v>113.94346922182058</v>
      </c>
      <c r="C136" s="7">
        <v>56.971734610910289</v>
      </c>
      <c r="D136" s="7">
        <v>37.981156407273524</v>
      </c>
      <c r="E136" s="7">
        <v>28.485867305455145</v>
      </c>
    </row>
    <row r="137" spans="1:5" x14ac:dyDescent="0.2">
      <c r="A137" s="8"/>
      <c r="B137" s="8"/>
    </row>
    <row r="138" spans="1:5" x14ac:dyDescent="0.2">
      <c r="A138" s="8">
        <v>4.0904159999999994</v>
      </c>
      <c r="B138" s="8">
        <v>31.57859190359822</v>
      </c>
      <c r="C138" s="7">
        <v>15.78929595179911</v>
      </c>
      <c r="D138" s="7">
        <v>10.526197301199407</v>
      </c>
      <c r="E138" s="7">
        <v>7.8946479758995549</v>
      </c>
    </row>
    <row r="139" spans="1:5" x14ac:dyDescent="0.2">
      <c r="A139" s="8">
        <v>7.7248511999999998</v>
      </c>
      <c r="B139" s="8">
        <v>49.971793727670189</v>
      </c>
      <c r="C139" s="7">
        <v>24.985896863835094</v>
      </c>
      <c r="D139" s="7">
        <v>16.657264575890064</v>
      </c>
      <c r="E139" s="7">
        <v>12.492948431917547</v>
      </c>
    </row>
    <row r="140" spans="1:5" x14ac:dyDescent="0.2">
      <c r="A140" s="8">
        <v>16.334841600000001</v>
      </c>
      <c r="B140" s="8">
        <v>57.888919589981143</v>
      </c>
      <c r="C140" s="7">
        <v>28.944459794990571</v>
      </c>
      <c r="D140" s="7">
        <v>19.296306529993714</v>
      </c>
      <c r="E140" s="7">
        <v>14.472229897495286</v>
      </c>
    </row>
    <row r="141" spans="1:5" x14ac:dyDescent="0.2">
      <c r="A141" s="8">
        <v>17.0925744</v>
      </c>
      <c r="B141" s="8">
        <v>57.888919589981143</v>
      </c>
      <c r="C141" s="7">
        <v>28.944459794990571</v>
      </c>
      <c r="D141" s="7">
        <v>19.296306529993714</v>
      </c>
      <c r="E141" s="7">
        <v>14.472229897495286</v>
      </c>
    </row>
    <row r="142" spans="1:5" x14ac:dyDescent="0.2">
      <c r="A142" s="8">
        <v>17.0925744</v>
      </c>
      <c r="B142" s="8">
        <v>57.888919589981143</v>
      </c>
      <c r="C142" s="7">
        <v>28.944459794990571</v>
      </c>
      <c r="D142" s="7">
        <v>19.296306529993714</v>
      </c>
      <c r="E142" s="7">
        <v>14.472229897495286</v>
      </c>
    </row>
    <row r="143" spans="1:5" x14ac:dyDescent="0.2">
      <c r="A143" s="8"/>
      <c r="B143" s="8"/>
      <c r="C143" s="7">
        <v>0</v>
      </c>
      <c r="D143" s="7">
        <v>0</v>
      </c>
      <c r="E143" s="7">
        <v>0</v>
      </c>
    </row>
    <row r="144" spans="1:5" x14ac:dyDescent="0.2">
      <c r="A144" s="8"/>
      <c r="B144" s="8"/>
      <c r="C144" s="7">
        <v>0</v>
      </c>
      <c r="D144" s="7">
        <v>0</v>
      </c>
      <c r="E144" s="7">
        <v>0</v>
      </c>
    </row>
    <row r="145" spans="1:5" x14ac:dyDescent="0.2">
      <c r="A145" s="8"/>
      <c r="B145" s="8"/>
      <c r="C145" s="7">
        <v>0</v>
      </c>
      <c r="D145" s="7">
        <v>0</v>
      </c>
      <c r="E145" s="7">
        <v>0</v>
      </c>
    </row>
    <row r="146" spans="1:5" x14ac:dyDescent="0.2">
      <c r="A146" s="8"/>
      <c r="B146" s="8"/>
      <c r="C146" s="7">
        <v>0</v>
      </c>
      <c r="D146" s="7">
        <v>0</v>
      </c>
      <c r="E146" s="7">
        <v>0</v>
      </c>
    </row>
    <row r="147" spans="1:5" x14ac:dyDescent="0.2">
      <c r="A147" s="8"/>
      <c r="B147" s="8"/>
      <c r="C147" s="7">
        <v>0</v>
      </c>
      <c r="D147" s="7">
        <v>0</v>
      </c>
      <c r="E147" s="7">
        <v>0</v>
      </c>
    </row>
    <row r="148" spans="1:5" x14ac:dyDescent="0.2">
      <c r="A148" s="8"/>
      <c r="B148" s="8"/>
      <c r="C148" s="7">
        <v>0</v>
      </c>
      <c r="D148" s="7">
        <v>0</v>
      </c>
      <c r="E148" s="7">
        <v>0</v>
      </c>
    </row>
    <row r="149" spans="1:5" x14ac:dyDescent="0.2">
      <c r="A149" s="8"/>
      <c r="B149" s="8"/>
    </row>
    <row r="150" spans="1:5" x14ac:dyDescent="0.2">
      <c r="A150" s="8">
        <v>1.4721839999999999</v>
      </c>
      <c r="B150" s="8">
        <v>8.4239831519999999</v>
      </c>
      <c r="C150" s="7">
        <v>4.211991576</v>
      </c>
      <c r="D150" s="7">
        <v>2.8079943840000001</v>
      </c>
      <c r="E150" s="7">
        <v>2.105995788</v>
      </c>
    </row>
    <row r="151" spans="1:5" x14ac:dyDescent="0.2">
      <c r="A151" s="8">
        <v>3.7581839999999995</v>
      </c>
      <c r="B151" s="8">
        <v>12.066815592000003</v>
      </c>
      <c r="C151" s="7">
        <v>6.0334077960000014</v>
      </c>
      <c r="D151" s="7">
        <v>4.0222718640000013</v>
      </c>
      <c r="E151" s="7">
        <v>3.0167038980000007</v>
      </c>
    </row>
    <row r="152" spans="1:5" x14ac:dyDescent="0.2">
      <c r="A152" s="8">
        <v>4.6725839999999996</v>
      </c>
      <c r="B152" s="8">
        <v>16.620302649600003</v>
      </c>
      <c r="C152" s="7">
        <v>8.3101513248000014</v>
      </c>
      <c r="D152" s="7">
        <v>5.5401008832000009</v>
      </c>
      <c r="E152" s="7">
        <v>4.1550756624000007</v>
      </c>
    </row>
    <row r="153" spans="1:5" x14ac:dyDescent="0.2">
      <c r="A153" s="8">
        <v>13.208507999999998</v>
      </c>
      <c r="B153" s="8">
        <v>30.872603736000006</v>
      </c>
      <c r="C153" s="7">
        <v>15.436301868000003</v>
      </c>
      <c r="D153" s="7">
        <v>10.290867912000001</v>
      </c>
      <c r="E153" s="7">
        <v>7.7181509340000014</v>
      </c>
    </row>
    <row r="154" spans="1:5" x14ac:dyDescent="0.2">
      <c r="A154" s="8">
        <v>13.208507999999998</v>
      </c>
      <c r="B154" s="8">
        <v>30.872603736000006</v>
      </c>
      <c r="C154" s="7">
        <v>15.436301868000003</v>
      </c>
      <c r="D154" s="7">
        <v>10.290867912000001</v>
      </c>
      <c r="E154" s="7">
        <v>7.7181509340000014</v>
      </c>
    </row>
    <row r="155" spans="1:5" x14ac:dyDescent="0.2">
      <c r="A155" s="8"/>
      <c r="B155" s="8"/>
    </row>
    <row r="156" spans="1:5" x14ac:dyDescent="0.2">
      <c r="A156" s="8">
        <v>0.9144000000000001</v>
      </c>
      <c r="B156" s="8">
        <v>5.0988390800256012</v>
      </c>
      <c r="C156" s="7">
        <v>2.5494195400128006</v>
      </c>
      <c r="D156" s="7">
        <v>1.6996130266752003</v>
      </c>
      <c r="E156" s="7">
        <v>1.2747097700064003</v>
      </c>
    </row>
    <row r="157" spans="1:5" x14ac:dyDescent="0.2">
      <c r="A157" s="8">
        <v>3.048</v>
      </c>
      <c r="B157" s="8">
        <v>12.7472526140544</v>
      </c>
      <c r="C157" s="7">
        <v>6.3736263070271999</v>
      </c>
      <c r="D157" s="7">
        <v>4.2490842046847996</v>
      </c>
      <c r="E157" s="7">
        <v>3.1868131535135999</v>
      </c>
    </row>
    <row r="158" spans="1:5" x14ac:dyDescent="0.2">
      <c r="A158" s="8">
        <v>3.3527999999999998</v>
      </c>
      <c r="B158" s="8">
        <v>21.538621569254403</v>
      </c>
      <c r="C158" s="7">
        <v>10.769310784627201</v>
      </c>
      <c r="D158" s="7">
        <v>7.1795405230848006</v>
      </c>
      <c r="E158" s="7">
        <v>5.3846553923136007</v>
      </c>
    </row>
    <row r="159" spans="1:5" x14ac:dyDescent="0.2">
      <c r="A159" s="8">
        <v>3.3527999999999998</v>
      </c>
      <c r="B159" s="8">
        <v>21.538621569254403</v>
      </c>
      <c r="C159" s="7">
        <v>10.769310784627201</v>
      </c>
      <c r="D159" s="7">
        <v>7.1795405230848006</v>
      </c>
      <c r="E159" s="7">
        <v>5.3846553923136007</v>
      </c>
    </row>
    <row r="160" spans="1:5" x14ac:dyDescent="0.2">
      <c r="A160" s="8">
        <v>3.3527999999999998</v>
      </c>
      <c r="B160" s="8">
        <v>21.538621569254403</v>
      </c>
      <c r="C160" s="7">
        <v>10.769310784627201</v>
      </c>
      <c r="D160" s="7">
        <v>7.1795405230848006</v>
      </c>
      <c r="E160" s="7">
        <v>5.3846553923136007</v>
      </c>
    </row>
    <row r="161" spans="1:5" x14ac:dyDescent="0.2">
      <c r="A161" s="8">
        <v>8.5343999999999998</v>
      </c>
      <c r="B161" s="8">
        <v>30.329680696473602</v>
      </c>
      <c r="C161" s="7">
        <v>15.164840348236801</v>
      </c>
      <c r="D161" s="7">
        <v>10.1098935654912</v>
      </c>
      <c r="E161" s="7">
        <v>7.5824201741184005</v>
      </c>
    </row>
    <row r="162" spans="1:5" x14ac:dyDescent="0.2">
      <c r="A162" s="8">
        <v>8.8391999999999999</v>
      </c>
      <c r="B162" s="8">
        <v>30.329680696473602</v>
      </c>
      <c r="C162" s="7">
        <v>15.164840348236801</v>
      </c>
      <c r="D162" s="7">
        <v>10.1098935654912</v>
      </c>
      <c r="E162" s="7">
        <v>7.5824201741184005</v>
      </c>
    </row>
    <row r="163" spans="1:5" x14ac:dyDescent="0.2">
      <c r="A163" s="8">
        <v>12.192</v>
      </c>
      <c r="B163" s="8">
        <v>39.560695556428804</v>
      </c>
      <c r="C163" s="7">
        <v>19.780347778214402</v>
      </c>
      <c r="D163" s="7">
        <v>13.186898518809603</v>
      </c>
      <c r="E163" s="7">
        <v>9.8901738891072011</v>
      </c>
    </row>
    <row r="164" spans="1:5" x14ac:dyDescent="0.2">
      <c r="A164" s="8"/>
      <c r="B164" s="8"/>
    </row>
    <row r="165" spans="1:5" x14ac:dyDescent="0.2">
      <c r="A165" s="8">
        <v>3.3527999999999998</v>
      </c>
      <c r="B165" s="8">
        <v>12.7472526140544</v>
      </c>
      <c r="C165" s="7">
        <v>6.3736263070271999</v>
      </c>
      <c r="D165" s="7">
        <v>4.2490842046847996</v>
      </c>
      <c r="E165" s="7">
        <v>3.1868131535135999</v>
      </c>
    </row>
    <row r="166" spans="1:5" x14ac:dyDescent="0.2">
      <c r="A166" s="8">
        <v>3.9624000000000001</v>
      </c>
      <c r="B166" s="8">
        <v>12.7472526140544</v>
      </c>
      <c r="C166" s="7">
        <v>6.3736263070271999</v>
      </c>
      <c r="D166" s="7">
        <v>4.2490842046847996</v>
      </c>
      <c r="E166" s="7">
        <v>3.1868131535135999</v>
      </c>
    </row>
    <row r="167" spans="1:5" x14ac:dyDescent="0.2">
      <c r="A167" s="8">
        <v>4.0119300000000004</v>
      </c>
      <c r="B167" s="8">
        <v>21.538621569254403</v>
      </c>
      <c r="C167" s="7">
        <v>10.769310784627201</v>
      </c>
      <c r="D167" s="7">
        <v>7.1795405230848006</v>
      </c>
      <c r="E167" s="7">
        <v>5.3846553923136007</v>
      </c>
    </row>
    <row r="168" spans="1:5" x14ac:dyDescent="0.2">
      <c r="A168" s="8">
        <v>4.8768000000000002</v>
      </c>
      <c r="B168" s="8">
        <v>21.538621569254403</v>
      </c>
      <c r="C168" s="7">
        <v>10.769310784627201</v>
      </c>
      <c r="D168" s="7">
        <v>7.1795405230848006</v>
      </c>
      <c r="E168" s="7">
        <v>5.3846553923136007</v>
      </c>
    </row>
    <row r="169" spans="1:5" x14ac:dyDescent="0.2">
      <c r="A169" s="8">
        <v>8.5343999999999998</v>
      </c>
      <c r="B169" s="8">
        <v>30.329680696473602</v>
      </c>
      <c r="C169" s="7">
        <v>15.164840348236801</v>
      </c>
      <c r="D169" s="7">
        <v>10.1098935654912</v>
      </c>
      <c r="E169" s="7">
        <v>7.5824201741184005</v>
      </c>
    </row>
    <row r="170" spans="1:5" x14ac:dyDescent="0.2">
      <c r="A170" s="8">
        <v>10.972799999999999</v>
      </c>
      <c r="B170" s="8">
        <v>30.329680696473602</v>
      </c>
      <c r="C170" s="7">
        <v>15.164840348236801</v>
      </c>
      <c r="D170" s="7">
        <v>10.1098935654912</v>
      </c>
      <c r="E170" s="7">
        <v>7.5824201741184005</v>
      </c>
    </row>
    <row r="171" spans="1:5" x14ac:dyDescent="0.2">
      <c r="A171" s="8">
        <v>19.202400000000001</v>
      </c>
      <c r="B171" s="8">
        <v>139.42259136000001</v>
      </c>
      <c r="C171" s="7">
        <v>69.711295680000006</v>
      </c>
      <c r="D171" s="7">
        <v>46.474197120000007</v>
      </c>
      <c r="E171" s="7">
        <v>34.855647840000003</v>
      </c>
    </row>
    <row r="172" spans="1:5" x14ac:dyDescent="0.2">
      <c r="A172" s="8"/>
      <c r="B172" s="8"/>
    </row>
    <row r="173" spans="1:5" x14ac:dyDescent="0.2">
      <c r="A173" s="8">
        <v>0.30480000000000002</v>
      </c>
      <c r="B173" s="8">
        <v>15.8241542913792</v>
      </c>
      <c r="C173" s="7">
        <v>7.9120771456896</v>
      </c>
      <c r="D173" s="7">
        <v>5.2747180971264003</v>
      </c>
      <c r="E173" s="7">
        <v>3.9560385728448</v>
      </c>
    </row>
    <row r="174" spans="1:5" x14ac:dyDescent="0.2">
      <c r="A174" s="8">
        <v>0.60960000000000003</v>
      </c>
      <c r="B174" s="8">
        <v>21.538621569254403</v>
      </c>
      <c r="C174" s="7">
        <v>10.769310784627201</v>
      </c>
      <c r="D174" s="7">
        <v>7.1795405230848006</v>
      </c>
      <c r="E174" s="7">
        <v>5.3846553923136007</v>
      </c>
    </row>
    <row r="175" spans="1:5" x14ac:dyDescent="0.2">
      <c r="A175" s="8">
        <v>1.8288000000000002</v>
      </c>
      <c r="B175" s="8">
        <v>21.538621569254403</v>
      </c>
      <c r="C175" s="7">
        <v>10.769310784627201</v>
      </c>
      <c r="D175" s="7">
        <v>7.1795405230848006</v>
      </c>
      <c r="E175" s="7">
        <v>5.3846553923136007</v>
      </c>
    </row>
    <row r="176" spans="1:5" x14ac:dyDescent="0.2">
      <c r="A176" s="8">
        <v>2.1335999999999999</v>
      </c>
      <c r="B176" s="8">
        <v>21.538621569254403</v>
      </c>
      <c r="C176" s="7">
        <v>10.769310784627201</v>
      </c>
      <c r="D176" s="7">
        <v>7.1795405230848006</v>
      </c>
      <c r="E176" s="7">
        <v>5.3846553923136007</v>
      </c>
    </row>
    <row r="177" spans="1:5" x14ac:dyDescent="0.2">
      <c r="A177" s="8">
        <v>5.1816000000000004</v>
      </c>
      <c r="B177" s="8">
        <v>39.560695556428804</v>
      </c>
      <c r="C177" s="7">
        <v>19.780347778214402</v>
      </c>
      <c r="D177" s="7">
        <v>13.186898518809603</v>
      </c>
      <c r="E177" s="7">
        <v>9.8901738891072011</v>
      </c>
    </row>
    <row r="178" spans="1:5" x14ac:dyDescent="0.2">
      <c r="A178" s="8">
        <v>5.4863999999999997</v>
      </c>
      <c r="B178" s="8">
        <v>39.560695556428804</v>
      </c>
      <c r="C178" s="7">
        <v>19.780347778214402</v>
      </c>
      <c r="D178" s="7">
        <v>13.186898518809603</v>
      </c>
      <c r="E178" s="7">
        <v>9.8901738891072011</v>
      </c>
    </row>
    <row r="179" spans="1:5" x14ac:dyDescent="0.2">
      <c r="A179" s="8">
        <v>7.9248000000000003</v>
      </c>
      <c r="B179" s="8">
        <v>39.560695556428804</v>
      </c>
      <c r="C179" s="7">
        <v>19.780347778214402</v>
      </c>
      <c r="D179" s="7">
        <v>13.186898518809603</v>
      </c>
      <c r="E179" s="7">
        <v>9.8901738891072011</v>
      </c>
    </row>
    <row r="180" spans="1:5" x14ac:dyDescent="0.2">
      <c r="A180" s="8"/>
      <c r="B180" s="8"/>
    </row>
    <row r="181" spans="1:5" x14ac:dyDescent="0.2">
      <c r="A181" s="8">
        <v>6.4007999999999994</v>
      </c>
      <c r="B181" s="8">
        <v>12.148596763534888</v>
      </c>
      <c r="C181" s="7">
        <v>6.0742983817674441</v>
      </c>
      <c r="D181" s="7">
        <v>4.0495322545116297</v>
      </c>
      <c r="E181" s="7">
        <v>3.037149190883722</v>
      </c>
    </row>
    <row r="182" spans="1:5" x14ac:dyDescent="0.2">
      <c r="A182" s="8">
        <v>7.9260191999999998</v>
      </c>
      <c r="B182" s="8">
        <v>17.355054351851166</v>
      </c>
      <c r="C182" s="7">
        <v>8.677527175925583</v>
      </c>
      <c r="D182" s="7">
        <v>5.7850181172837223</v>
      </c>
      <c r="E182" s="7">
        <v>4.3387635879627915</v>
      </c>
    </row>
    <row r="183" spans="1:5" x14ac:dyDescent="0.2">
      <c r="A183" s="8">
        <v>10.972799999999999</v>
      </c>
      <c r="B183" s="8">
        <v>17.355054351851166</v>
      </c>
      <c r="C183" s="7">
        <v>8.677527175925583</v>
      </c>
      <c r="D183" s="7">
        <v>5.7850181172837223</v>
      </c>
      <c r="E183" s="7">
        <v>4.3387635879627915</v>
      </c>
    </row>
    <row r="184" spans="1:5" x14ac:dyDescent="0.2">
      <c r="A184" s="8">
        <v>17.3736</v>
      </c>
      <c r="B184" s="8">
        <v>23.429352733618611</v>
      </c>
      <c r="C184" s="7">
        <v>11.714676366809305</v>
      </c>
      <c r="D184" s="7">
        <v>7.8097842445395376</v>
      </c>
      <c r="E184" s="7">
        <v>5.8573381834046527</v>
      </c>
    </row>
    <row r="185" spans="1:5" x14ac:dyDescent="0.2">
      <c r="A185" s="8">
        <v>17.070019200000001</v>
      </c>
      <c r="B185" s="8">
        <v>23.429352733618611</v>
      </c>
      <c r="C185" s="7">
        <v>11.714676366809305</v>
      </c>
      <c r="D185" s="7">
        <v>7.8097842445395376</v>
      </c>
      <c r="E185" s="7">
        <v>5.8573381834046527</v>
      </c>
    </row>
    <row r="186" spans="1:5" x14ac:dyDescent="0.2">
      <c r="A186" s="8">
        <v>26.214019199999999</v>
      </c>
      <c r="B186" s="8">
        <v>23.429352733618611</v>
      </c>
      <c r="C186" s="7">
        <v>11.714676366809305</v>
      </c>
      <c r="D186" s="7">
        <v>7.8097842445395376</v>
      </c>
      <c r="E186" s="7">
        <v>5.8573381834046527</v>
      </c>
    </row>
    <row r="187" spans="1:5" x14ac:dyDescent="0.2">
      <c r="A187" s="8">
        <v>29.260800000000003</v>
      </c>
      <c r="B187" s="8">
        <v>29.503357529190705</v>
      </c>
      <c r="C187" s="7">
        <v>14.751678764595352</v>
      </c>
      <c r="D187" s="7">
        <v>9.8344525097302338</v>
      </c>
      <c r="E187" s="7">
        <v>7.3758393822976762</v>
      </c>
    </row>
    <row r="188" spans="1:5" x14ac:dyDescent="0.2">
      <c r="A188" s="8">
        <v>36.879580799999999</v>
      </c>
      <c r="B188" s="8">
        <v>40.784113499274433</v>
      </c>
      <c r="C188" s="7">
        <v>20.392056749637216</v>
      </c>
      <c r="D188" s="7">
        <v>13.594704499758144</v>
      </c>
      <c r="E188" s="7">
        <v>10.196028374818608</v>
      </c>
    </row>
    <row r="189" spans="1:5" x14ac:dyDescent="0.2">
      <c r="A189" s="8">
        <v>38.7083808</v>
      </c>
      <c r="B189" s="8">
        <v>40.784113499274433</v>
      </c>
      <c r="C189" s="7">
        <v>20.392056749637216</v>
      </c>
      <c r="D189" s="7">
        <v>13.594704499758144</v>
      </c>
      <c r="E189" s="7">
        <v>10.196028374818608</v>
      </c>
    </row>
    <row r="190" spans="1:5" x14ac:dyDescent="0.2">
      <c r="A190" s="8">
        <v>39.930019199999997</v>
      </c>
      <c r="B190" s="8">
        <v>40.784113499274433</v>
      </c>
      <c r="C190" s="7">
        <v>20.392056749637216</v>
      </c>
      <c r="D190" s="7">
        <v>13.594704499758144</v>
      </c>
      <c r="E190" s="7">
        <v>10.196028374818608</v>
      </c>
    </row>
    <row r="191" spans="1:5" x14ac:dyDescent="0.2">
      <c r="A191" s="8">
        <v>39.622780800000001</v>
      </c>
      <c r="B191" s="8">
        <v>40.784113499274433</v>
      </c>
      <c r="C191" s="7">
        <v>20.392056749637216</v>
      </c>
      <c r="D191" s="7">
        <v>13.594704499758144</v>
      </c>
      <c r="E191" s="7">
        <v>10.196028374818608</v>
      </c>
    </row>
    <row r="192" spans="1:5" x14ac:dyDescent="0.2">
      <c r="A192" s="8">
        <v>43.891199999999998</v>
      </c>
      <c r="B192" s="8">
        <v>42.953715482902325</v>
      </c>
      <c r="C192" s="7">
        <v>21.476857741451163</v>
      </c>
      <c r="D192" s="7">
        <v>14.317905160967442</v>
      </c>
      <c r="E192" s="7">
        <v>10.738428870725581</v>
      </c>
    </row>
    <row r="193" spans="1:5" x14ac:dyDescent="0.2">
      <c r="A193" s="8"/>
      <c r="B193" s="8"/>
    </row>
    <row r="194" spans="1:5" x14ac:dyDescent="0.2">
      <c r="A194" s="8">
        <v>0.30480000000000002</v>
      </c>
      <c r="B194" s="8">
        <v>12.7472526140544</v>
      </c>
      <c r="C194" s="7">
        <v>6.3736263070271999</v>
      </c>
      <c r="D194" s="7">
        <v>4.2490842046847996</v>
      </c>
      <c r="E194" s="7">
        <v>3.1868131535135999</v>
      </c>
    </row>
    <row r="195" spans="1:5" x14ac:dyDescent="0.2">
      <c r="A195" s="8">
        <v>0.60960000000000003</v>
      </c>
      <c r="B195" s="8">
        <v>15.8241542913792</v>
      </c>
      <c r="C195" s="7">
        <v>7.9120771456896</v>
      </c>
      <c r="D195" s="7">
        <v>5.2747180971264003</v>
      </c>
      <c r="E195" s="7">
        <v>3.9560385728448</v>
      </c>
    </row>
    <row r="196" spans="1:5" x14ac:dyDescent="0.2">
      <c r="A196" s="8">
        <v>2.7431999999999999</v>
      </c>
      <c r="B196" s="8">
        <v>15.8241542913792</v>
      </c>
      <c r="C196" s="7">
        <v>7.9120771456896</v>
      </c>
      <c r="D196" s="7">
        <v>5.2747180971264003</v>
      </c>
      <c r="E196" s="7">
        <v>3.9560385728448</v>
      </c>
    </row>
    <row r="197" spans="1:5" x14ac:dyDescent="0.2">
      <c r="A197" s="8">
        <v>2.7431999999999999</v>
      </c>
      <c r="B197" s="8">
        <v>21.538621569254403</v>
      </c>
      <c r="C197" s="7">
        <v>10.769310784627201</v>
      </c>
      <c r="D197" s="7">
        <v>7.1795405230848006</v>
      </c>
      <c r="E197" s="7">
        <v>5.3846553923136007</v>
      </c>
    </row>
    <row r="198" spans="1:5" x14ac:dyDescent="0.2">
      <c r="A198" s="8">
        <v>6.0960000000000001</v>
      </c>
      <c r="B198" s="8">
        <v>21.538621569254403</v>
      </c>
      <c r="C198" s="7">
        <v>10.769310784627201</v>
      </c>
      <c r="D198" s="7">
        <v>7.1795405230848006</v>
      </c>
      <c r="E198" s="7">
        <v>5.3846553923136007</v>
      </c>
    </row>
    <row r="199" spans="1:5" x14ac:dyDescent="0.2">
      <c r="A199" s="8">
        <v>7.0103999999999997</v>
      </c>
      <c r="B199" s="8">
        <v>39.560695556428804</v>
      </c>
      <c r="C199" s="7">
        <v>19.780347778214402</v>
      </c>
      <c r="D199" s="7">
        <v>13.186898518809603</v>
      </c>
      <c r="E199" s="7">
        <v>9.8901738891072011</v>
      </c>
    </row>
    <row r="200" spans="1:5" x14ac:dyDescent="0.2">
      <c r="A200" s="8">
        <v>8.8391999999999999</v>
      </c>
      <c r="B200" s="8">
        <v>39.560695556428804</v>
      </c>
      <c r="C200" s="7">
        <v>19.780347778214402</v>
      </c>
      <c r="D200" s="7">
        <v>13.186898518809603</v>
      </c>
      <c r="E200" s="7">
        <v>9.8901738891072011</v>
      </c>
    </row>
    <row r="201" spans="1:5" x14ac:dyDescent="0.2">
      <c r="A201" s="8"/>
      <c r="B201" s="8"/>
    </row>
    <row r="202" spans="1:5" x14ac:dyDescent="0.2">
      <c r="A202" s="8">
        <v>1.8288000000000002</v>
      </c>
      <c r="B202" s="8">
        <v>6.9421391752186068</v>
      </c>
      <c r="C202" s="7">
        <v>3.4710695876093034</v>
      </c>
      <c r="D202" s="7">
        <v>2.3140463917395353</v>
      </c>
      <c r="E202" s="7">
        <v>1.7355347938046517</v>
      </c>
    </row>
    <row r="203" spans="1:5" x14ac:dyDescent="0.2">
      <c r="A203" s="8">
        <v>3.9611807999999997</v>
      </c>
      <c r="B203" s="8">
        <v>12.148596763534888</v>
      </c>
      <c r="C203" s="7">
        <v>6.0742983817674441</v>
      </c>
      <c r="D203" s="7">
        <v>4.0495322545116297</v>
      </c>
      <c r="E203" s="7">
        <v>3.037149190883722</v>
      </c>
    </row>
    <row r="204" spans="1:5" x14ac:dyDescent="0.2">
      <c r="A204" s="8">
        <v>4.8755807999999998</v>
      </c>
      <c r="B204" s="8">
        <v>17.355054351851166</v>
      </c>
      <c r="C204" s="7">
        <v>8.677527175925583</v>
      </c>
      <c r="D204" s="7">
        <v>5.7850181172837223</v>
      </c>
      <c r="E204" s="7">
        <v>4.3387635879627915</v>
      </c>
    </row>
    <row r="205" spans="1:5" x14ac:dyDescent="0.2">
      <c r="A205" s="8">
        <v>6.4007999999999994</v>
      </c>
      <c r="B205" s="8">
        <v>17.355054351851166</v>
      </c>
      <c r="C205" s="7">
        <v>8.677527175925583</v>
      </c>
      <c r="D205" s="7">
        <v>5.7850181172837223</v>
      </c>
      <c r="E205" s="7">
        <v>4.3387635879627915</v>
      </c>
    </row>
    <row r="206" spans="1:5" x14ac:dyDescent="0.2">
      <c r="A206" s="8">
        <v>7.3152000000000008</v>
      </c>
      <c r="B206" s="8">
        <v>17.355054351851166</v>
      </c>
      <c r="C206" s="7">
        <v>8.677527175925583</v>
      </c>
      <c r="D206" s="7">
        <v>5.7850181172837223</v>
      </c>
      <c r="E206" s="7">
        <v>4.3387635879627915</v>
      </c>
    </row>
    <row r="207" spans="1:5" x14ac:dyDescent="0.2">
      <c r="A207" s="8">
        <v>12.4980192</v>
      </c>
      <c r="B207" s="8">
        <v>23.429352733618611</v>
      </c>
      <c r="C207" s="7">
        <v>11.714676366809305</v>
      </c>
      <c r="D207" s="7">
        <v>7.8097842445395376</v>
      </c>
      <c r="E207" s="7">
        <v>5.8573381834046527</v>
      </c>
    </row>
    <row r="208" spans="1:5" x14ac:dyDescent="0.2">
      <c r="A208" s="8">
        <v>12.190780799999999</v>
      </c>
      <c r="B208" s="8">
        <v>23.429352733618611</v>
      </c>
      <c r="C208" s="7">
        <v>11.714676366809305</v>
      </c>
      <c r="D208" s="7">
        <v>7.8097842445395376</v>
      </c>
      <c r="E208" s="7">
        <v>5.8573381834046527</v>
      </c>
    </row>
    <row r="209" spans="1:5" x14ac:dyDescent="0.2">
      <c r="A209" s="8">
        <v>28.968192000000002</v>
      </c>
      <c r="B209" s="8">
        <v>79.268272744186064</v>
      </c>
      <c r="C209" s="7">
        <v>39.634136372093032</v>
      </c>
      <c r="D209" s="7">
        <v>26.422757581395356</v>
      </c>
      <c r="E209" s="7">
        <v>19.817068186046516</v>
      </c>
    </row>
    <row r="210" spans="1:5" x14ac:dyDescent="0.2">
      <c r="A210" s="8">
        <v>36.868608000000002</v>
      </c>
      <c r="B210" s="8">
        <v>99.819306418604683</v>
      </c>
      <c r="C210" s="7">
        <v>49.909653209302341</v>
      </c>
      <c r="D210" s="7">
        <v>33.273102139534892</v>
      </c>
      <c r="E210" s="7">
        <v>24.954826604651171</v>
      </c>
    </row>
    <row r="211" spans="1:5" x14ac:dyDescent="0.2">
      <c r="A211" s="8">
        <v>43.452287999999996</v>
      </c>
      <c r="B211" s="8">
        <v>137.98551181395354</v>
      </c>
      <c r="C211" s="7">
        <v>68.992755906976768</v>
      </c>
      <c r="D211" s="7">
        <v>45.995170604651186</v>
      </c>
      <c r="E211" s="7">
        <v>34.496377953488384</v>
      </c>
    </row>
    <row r="212" spans="1:5" x14ac:dyDescent="0.2">
      <c r="A212" s="8">
        <v>50.035968000000004</v>
      </c>
      <c r="B212" s="8">
        <v>137.98551181395354</v>
      </c>
      <c r="C212" s="7">
        <v>68.992755906976768</v>
      </c>
      <c r="D212" s="7">
        <v>45.995170604651186</v>
      </c>
      <c r="E212" s="7">
        <v>34.496377953488384</v>
      </c>
    </row>
    <row r="213" spans="1:5" x14ac:dyDescent="0.2">
      <c r="A213" s="8">
        <v>46.524672000000002</v>
      </c>
      <c r="B213" s="8">
        <v>137.98551181395354</v>
      </c>
      <c r="C213" s="7">
        <v>68.992755906976768</v>
      </c>
      <c r="D213" s="7">
        <v>45.995170604651186</v>
      </c>
      <c r="E213" s="7">
        <v>34.496377953488384</v>
      </c>
    </row>
    <row r="214" spans="1:5" x14ac:dyDescent="0.2">
      <c r="A214" s="8">
        <v>50.474879999999999</v>
      </c>
      <c r="B214" s="8">
        <v>137.98551181395354</v>
      </c>
      <c r="C214" s="7">
        <v>68.992755906976768</v>
      </c>
      <c r="D214" s="7">
        <v>45.995170604651186</v>
      </c>
      <c r="E214" s="7">
        <v>34.496377953488384</v>
      </c>
    </row>
    <row r="215" spans="1:5" x14ac:dyDescent="0.2">
      <c r="A215" s="8">
        <v>59.692031999999998</v>
      </c>
      <c r="B215" s="8">
        <v>145.32516669767446</v>
      </c>
      <c r="C215" s="7">
        <v>72.662583348837231</v>
      </c>
      <c r="D215" s="7">
        <v>48.441722232558156</v>
      </c>
      <c r="E215" s="7">
        <v>36.331291674418615</v>
      </c>
    </row>
    <row r="216" spans="1:5" x14ac:dyDescent="0.2">
      <c r="A216" s="8"/>
      <c r="B216" s="8"/>
    </row>
    <row r="217" spans="1:5" x14ac:dyDescent="0.2">
      <c r="A217" s="8">
        <v>4.265676</v>
      </c>
      <c r="B217" s="8">
        <v>14.557574571428573</v>
      </c>
      <c r="C217" s="7">
        <v>7.2787872857142863</v>
      </c>
      <c r="D217" s="7">
        <v>4.8525248571428579</v>
      </c>
      <c r="E217" s="7">
        <v>3.6393936428571432</v>
      </c>
    </row>
    <row r="218" spans="1:5" x14ac:dyDescent="0.2">
      <c r="A218" s="8">
        <v>6.2499239999999991</v>
      </c>
      <c r="B218" s="8">
        <v>20.852791921658991</v>
      </c>
      <c r="C218" s="7">
        <v>10.426395960829495</v>
      </c>
      <c r="D218" s="7">
        <v>6.9509306405529969</v>
      </c>
      <c r="E218" s="7">
        <v>5.2131979804147477</v>
      </c>
    </row>
    <row r="219" spans="1:5" x14ac:dyDescent="0.2">
      <c r="A219" s="8">
        <v>8.3804759999999998</v>
      </c>
      <c r="B219" s="8">
        <v>28.721721168663599</v>
      </c>
      <c r="C219" s="7">
        <v>14.3608605843318</v>
      </c>
      <c r="D219" s="7">
        <v>9.5739070562212003</v>
      </c>
      <c r="E219" s="7">
        <v>7.1804302921658998</v>
      </c>
    </row>
    <row r="220" spans="1:5" x14ac:dyDescent="0.2">
      <c r="A220" s="8">
        <v>9.9075240000000004</v>
      </c>
      <c r="B220" s="8">
        <v>53.351273737327197</v>
      </c>
      <c r="C220" s="7">
        <v>26.675636868663599</v>
      </c>
      <c r="D220" s="7">
        <v>17.7837579124424</v>
      </c>
      <c r="E220" s="7">
        <v>13.337818434331799</v>
      </c>
    </row>
    <row r="221" spans="1:5" x14ac:dyDescent="0.2">
      <c r="A221" s="8">
        <v>10.821923999999999</v>
      </c>
      <c r="B221" s="8">
        <v>53.351273737327197</v>
      </c>
      <c r="C221" s="7">
        <v>26.675636868663599</v>
      </c>
      <c r="D221" s="7">
        <v>17.7837579124424</v>
      </c>
      <c r="E221" s="7">
        <v>13.337818434331799</v>
      </c>
    </row>
    <row r="222" spans="1:5" x14ac:dyDescent="0.2">
      <c r="A222" s="8"/>
      <c r="B222" s="8"/>
    </row>
    <row r="223" spans="1:5" x14ac:dyDescent="0.2">
      <c r="A223" s="8">
        <v>0.18288000000000001</v>
      </c>
      <c r="B223" s="8">
        <v>3.3319367549154668</v>
      </c>
      <c r="C223" s="7">
        <v>1.6659683774577334</v>
      </c>
      <c r="D223" s="7">
        <v>1.1106455849718222</v>
      </c>
      <c r="E223" s="7">
        <v>0.8329841887288667</v>
      </c>
    </row>
    <row r="224" spans="1:5" x14ac:dyDescent="0.2">
      <c r="A224" s="8">
        <v>0.32918399999999998</v>
      </c>
      <c r="B224" s="8">
        <v>6.6835688956793993</v>
      </c>
      <c r="C224" s="7">
        <v>3.3417844478396996</v>
      </c>
      <c r="D224" s="7">
        <v>2.2278562985597996</v>
      </c>
      <c r="E224" s="7">
        <v>1.6708922239198498</v>
      </c>
    </row>
    <row r="225" spans="1:5" x14ac:dyDescent="0.2">
      <c r="A225" s="8">
        <v>0.45720000000000005</v>
      </c>
      <c r="B225" s="8">
        <v>10.035201036443333</v>
      </c>
      <c r="C225" s="7">
        <v>5.0176005182216663</v>
      </c>
      <c r="D225" s="7">
        <v>3.3450670121477772</v>
      </c>
      <c r="E225" s="7">
        <v>2.5088002591108332</v>
      </c>
    </row>
    <row r="226" spans="1:5" x14ac:dyDescent="0.2">
      <c r="A226" s="8">
        <v>0.54864000000000002</v>
      </c>
      <c r="B226" s="8">
        <v>13.367137791358799</v>
      </c>
      <c r="C226" s="7">
        <v>6.6835688956793993</v>
      </c>
      <c r="D226" s="7">
        <v>4.4557125971195992</v>
      </c>
      <c r="E226" s="7">
        <v>3.3417844478396996</v>
      </c>
    </row>
    <row r="227" spans="1:5" x14ac:dyDescent="0.2">
      <c r="A227" s="8">
        <v>1.09728</v>
      </c>
      <c r="B227" s="8">
        <v>16.699074546274264</v>
      </c>
      <c r="C227" s="7">
        <v>8.3495372731371322</v>
      </c>
      <c r="D227" s="7">
        <v>5.5663581820914212</v>
      </c>
      <c r="E227" s="7">
        <v>4.1747686365685661</v>
      </c>
    </row>
    <row r="228" spans="1:5" x14ac:dyDescent="0.2">
      <c r="A228" s="8">
        <v>1.4630400000000001</v>
      </c>
      <c r="B228" s="8">
        <v>20.0507066870382</v>
      </c>
      <c r="C228" s="7">
        <v>10.0253533435191</v>
      </c>
      <c r="D228" s="7">
        <v>6.6835688956794002</v>
      </c>
      <c r="E228" s="7">
        <v>5.0126766717595501</v>
      </c>
    </row>
    <row r="229" spans="1:5" x14ac:dyDescent="0.2">
      <c r="A229" s="8">
        <v>2.4688800000000004</v>
      </c>
      <c r="B229" s="8">
        <v>23.402338827802129</v>
      </c>
      <c r="C229" s="7">
        <v>11.701169413901065</v>
      </c>
      <c r="D229" s="7">
        <v>7.8007796092673765</v>
      </c>
      <c r="E229" s="7">
        <v>5.8505847069505323</v>
      </c>
    </row>
    <row r="230" spans="1:5" x14ac:dyDescent="0.2">
      <c r="A230" s="8">
        <v>2.8346399999999998</v>
      </c>
      <c r="B230" s="8">
        <v>26.734275582717597</v>
      </c>
      <c r="C230" s="7">
        <v>13.367137791358799</v>
      </c>
      <c r="D230" s="7">
        <v>8.9114251942391984</v>
      </c>
      <c r="E230" s="7">
        <v>6.6835688956793993</v>
      </c>
    </row>
    <row r="231" spans="1:5" x14ac:dyDescent="0.2">
      <c r="A231" s="8">
        <v>3.2003999999999997</v>
      </c>
      <c r="B231" s="8">
        <v>30.066212337633072</v>
      </c>
      <c r="C231" s="7">
        <v>15.033106168816536</v>
      </c>
      <c r="D231" s="7">
        <v>10.022070779211024</v>
      </c>
      <c r="E231" s="7">
        <v>7.516553084408268</v>
      </c>
    </row>
    <row r="232" spans="1:5" x14ac:dyDescent="0.2">
      <c r="A232" s="8">
        <v>3.47472</v>
      </c>
      <c r="B232" s="8">
        <v>33.413423065247343</v>
      </c>
      <c r="C232" s="7">
        <v>16.706711532623672</v>
      </c>
      <c r="D232" s="7">
        <v>11.13780768841578</v>
      </c>
      <c r="E232" s="7">
        <v>8.3533557663118359</v>
      </c>
    </row>
    <row r="233" spans="1:5" x14ac:dyDescent="0.2">
      <c r="A233" s="8">
        <v>4.2062400000000002</v>
      </c>
      <c r="B233" s="8">
        <v>36.754604593112084</v>
      </c>
      <c r="C233" s="7">
        <v>18.377302296556042</v>
      </c>
      <c r="D233" s="7">
        <v>12.251534864370694</v>
      </c>
      <c r="E233" s="7">
        <v>9.1886511482780211</v>
      </c>
    </row>
    <row r="234" spans="1:5" x14ac:dyDescent="0.2">
      <c r="A234" s="8">
        <v>4.5720000000000001</v>
      </c>
      <c r="B234" s="8">
        <v>40.095987094301819</v>
      </c>
      <c r="C234" s="7">
        <v>20.047993547150909</v>
      </c>
      <c r="D234" s="7">
        <v>13.365329031433939</v>
      </c>
      <c r="E234" s="7">
        <v>10.023996773575455</v>
      </c>
    </row>
    <row r="235" spans="1:5" x14ac:dyDescent="0.2">
      <c r="A235" s="8">
        <v>4.6634400000000005</v>
      </c>
      <c r="B235" s="8">
        <v>43.437369595491553</v>
      </c>
      <c r="C235" s="7">
        <v>21.718684797745777</v>
      </c>
      <c r="D235" s="7">
        <v>14.479123198497184</v>
      </c>
      <c r="E235" s="7">
        <v>10.859342398872888</v>
      </c>
    </row>
    <row r="236" spans="1:5" x14ac:dyDescent="0.2">
      <c r="A236" s="8">
        <v>5.1206400000000007</v>
      </c>
      <c r="B236" s="8">
        <v>46.778752096681281</v>
      </c>
      <c r="C236" s="7">
        <v>23.38937604834064</v>
      </c>
      <c r="D236" s="7">
        <v>15.592917365560426</v>
      </c>
      <c r="E236" s="7">
        <v>11.69468802417032</v>
      </c>
    </row>
    <row r="237" spans="1:5" x14ac:dyDescent="0.2">
      <c r="A237" s="8">
        <v>5.8521600000000005</v>
      </c>
      <c r="B237" s="8">
        <v>50.119933624546029</v>
      </c>
      <c r="C237" s="7">
        <v>25.059966812273014</v>
      </c>
      <c r="D237" s="7">
        <v>16.706644541515342</v>
      </c>
      <c r="E237" s="7">
        <v>12.529983406136507</v>
      </c>
    </row>
    <row r="238" spans="1:5" x14ac:dyDescent="0.2">
      <c r="A238" s="8">
        <v>7.6187808000000006</v>
      </c>
      <c r="B238" s="8">
        <v>76.85059168741391</v>
      </c>
      <c r="C238" s="7">
        <v>38.425295843706955</v>
      </c>
      <c r="D238" s="7">
        <v>25.616863895804634</v>
      </c>
      <c r="E238" s="7">
        <v>19.212647921853478</v>
      </c>
    </row>
    <row r="239" spans="1:5" x14ac:dyDescent="0.2">
      <c r="A239" s="8"/>
      <c r="B239" s="8"/>
    </row>
    <row r="240" spans="1:5" x14ac:dyDescent="0.2">
      <c r="A240" s="8"/>
      <c r="B240" s="8"/>
    </row>
    <row r="241" spans="1:5" x14ac:dyDescent="0.2">
      <c r="A241" s="8">
        <v>0.18288000000000001</v>
      </c>
      <c r="B241" s="8">
        <v>3.1389340320000003</v>
      </c>
      <c r="C241" s="7">
        <v>1.5694670160000002</v>
      </c>
      <c r="D241" s="7">
        <v>1.046311344</v>
      </c>
      <c r="E241" s="7">
        <v>0.78473350800000008</v>
      </c>
    </row>
    <row r="242" spans="1:5" x14ac:dyDescent="0.2">
      <c r="A242" s="8">
        <v>0.21945600000000001</v>
      </c>
      <c r="B242" s="8">
        <v>6.2778680640000006</v>
      </c>
      <c r="C242" s="7">
        <v>3.1389340320000003</v>
      </c>
      <c r="D242" s="7">
        <v>2.0926226880000001</v>
      </c>
      <c r="E242" s="7">
        <v>1.5694670160000002</v>
      </c>
    </row>
    <row r="243" spans="1:5" x14ac:dyDescent="0.2">
      <c r="A243" s="8">
        <v>0.54864000000000002</v>
      </c>
      <c r="B243" s="8">
        <v>9.4166132992941183</v>
      </c>
      <c r="C243" s="7">
        <v>4.7083066496470591</v>
      </c>
      <c r="D243" s="7">
        <v>3.1388710997647062</v>
      </c>
      <c r="E243" s="7">
        <v>2.3541533248235296</v>
      </c>
    </row>
    <row r="244" spans="1:5" x14ac:dyDescent="0.2">
      <c r="A244" s="8">
        <v>0.64008000000000009</v>
      </c>
      <c r="B244" s="8">
        <v>12.555547331294118</v>
      </c>
      <c r="C244" s="7">
        <v>6.2777736656470591</v>
      </c>
      <c r="D244" s="7">
        <v>4.1851824437647061</v>
      </c>
      <c r="E244" s="7">
        <v>3.1388868328235295</v>
      </c>
    </row>
    <row r="245" spans="1:5" x14ac:dyDescent="0.2">
      <c r="A245" s="8">
        <v>0.9144000000000001</v>
      </c>
      <c r="B245" s="8">
        <v>15.694481363294118</v>
      </c>
      <c r="C245" s="7">
        <v>7.847240681647059</v>
      </c>
      <c r="D245" s="7">
        <v>5.2314937877647063</v>
      </c>
      <c r="E245" s="7">
        <v>3.9236203408235295</v>
      </c>
    </row>
    <row r="246" spans="1:5" x14ac:dyDescent="0.2">
      <c r="A246" s="8">
        <v>1.5544800000000001</v>
      </c>
      <c r="B246" s="8">
        <v>18.833415395294121</v>
      </c>
      <c r="C246" s="7">
        <v>9.4167076976470589</v>
      </c>
      <c r="D246" s="7">
        <v>6.2778051317647066</v>
      </c>
      <c r="E246" s="7">
        <v>4.7083538488235295</v>
      </c>
    </row>
    <row r="247" spans="1:5" x14ac:dyDescent="0.2">
      <c r="A247" s="8">
        <v>2.0116800000000001</v>
      </c>
      <c r="B247" s="8">
        <v>21.972160630588238</v>
      </c>
      <c r="C247" s="7">
        <v>10.986080315294119</v>
      </c>
      <c r="D247" s="7">
        <v>7.3240535435294127</v>
      </c>
      <c r="E247" s="7">
        <v>5.4930401576470596</v>
      </c>
    </row>
    <row r="248" spans="1:5" x14ac:dyDescent="0.2">
      <c r="A248" s="8">
        <v>2.0482559999999999</v>
      </c>
      <c r="B248" s="8">
        <v>25.111094662588236</v>
      </c>
      <c r="C248" s="7">
        <v>12.555547331294118</v>
      </c>
      <c r="D248" s="7">
        <v>8.3703648875294121</v>
      </c>
      <c r="E248" s="7">
        <v>6.2777736656470591</v>
      </c>
    </row>
    <row r="249" spans="1:5" x14ac:dyDescent="0.2">
      <c r="A249" s="8">
        <v>2.37744</v>
      </c>
      <c r="B249" s="8">
        <v>84.942281130352953</v>
      </c>
      <c r="C249" s="7">
        <v>42.471140565176476</v>
      </c>
      <c r="D249" s="7">
        <v>28.314093710117653</v>
      </c>
      <c r="E249" s="7">
        <v>21.235570282588238</v>
      </c>
    </row>
    <row r="250" spans="1:5" x14ac:dyDescent="0.2">
      <c r="A250" s="8">
        <v>2.7431999999999999</v>
      </c>
      <c r="B250" s="8">
        <v>94.398352941176483</v>
      </c>
      <c r="C250" s="7">
        <v>47.199176470588242</v>
      </c>
      <c r="D250" s="7">
        <v>31.46611764705883</v>
      </c>
      <c r="E250" s="7">
        <v>23.599588235294121</v>
      </c>
    </row>
    <row r="251" spans="1:5" x14ac:dyDescent="0.2">
      <c r="A251" s="8">
        <v>3.2918400000000001</v>
      </c>
      <c r="B251" s="8">
        <v>103.83818823529413</v>
      </c>
      <c r="C251" s="7">
        <v>51.919094117647063</v>
      </c>
      <c r="D251" s="7">
        <v>34.612729411764711</v>
      </c>
      <c r="E251" s="7">
        <v>25.959547058823532</v>
      </c>
    </row>
    <row r="252" spans="1:5" x14ac:dyDescent="0.2">
      <c r="A252" s="8">
        <v>3.47472</v>
      </c>
      <c r="B252" s="8">
        <v>113.27802352941178</v>
      </c>
      <c r="C252" s="7">
        <v>56.639011764705891</v>
      </c>
      <c r="D252" s="7">
        <v>37.759341176470599</v>
      </c>
      <c r="E252" s="7">
        <v>28.319505882352946</v>
      </c>
    </row>
    <row r="253" spans="1:5" x14ac:dyDescent="0.2">
      <c r="A253" s="8">
        <v>3.6576000000000004</v>
      </c>
      <c r="B253" s="8">
        <v>122.71785882352943</v>
      </c>
      <c r="C253" s="7">
        <v>61.358929411764713</v>
      </c>
      <c r="D253" s="7">
        <v>40.90595294117648</v>
      </c>
      <c r="E253" s="7">
        <v>30.679464705882356</v>
      </c>
    </row>
    <row r="254" spans="1:5" x14ac:dyDescent="0.2">
      <c r="A254" s="8">
        <v>4.0233600000000003</v>
      </c>
      <c r="B254" s="8">
        <v>132.15769411764708</v>
      </c>
      <c r="C254" s="7">
        <v>66.078847058823541</v>
      </c>
      <c r="D254" s="7">
        <v>44.052564705882354</v>
      </c>
      <c r="E254" s="7">
        <v>33.039423529411771</v>
      </c>
    </row>
    <row r="255" spans="1:5" x14ac:dyDescent="0.2">
      <c r="A255" s="8">
        <v>4.2976799999999997</v>
      </c>
      <c r="B255" s="8">
        <v>141.59752941176473</v>
      </c>
      <c r="C255" s="7">
        <v>70.798764705882363</v>
      </c>
      <c r="D255" s="7">
        <v>47.199176470588242</v>
      </c>
      <c r="E255" s="7">
        <v>35.399382352941181</v>
      </c>
    </row>
    <row r="256" spans="1:5" x14ac:dyDescent="0.2">
      <c r="A256" s="8">
        <v>3.364992</v>
      </c>
      <c r="B256" s="8">
        <v>50.228797209882366</v>
      </c>
      <c r="C256" s="7">
        <v>25.114398604941183</v>
      </c>
      <c r="D256" s="7">
        <v>16.742932403294123</v>
      </c>
      <c r="E256" s="7">
        <v>12.557199302470591</v>
      </c>
    </row>
    <row r="257" spans="1:5" x14ac:dyDescent="0.2">
      <c r="A257" s="8">
        <v>3.5551871999999998</v>
      </c>
      <c r="B257" s="8">
        <v>53.358857796705884</v>
      </c>
      <c r="C257" s="7">
        <v>26.679428898352942</v>
      </c>
      <c r="D257" s="7">
        <v>17.786285932235295</v>
      </c>
      <c r="E257" s="7">
        <v>13.339714449176471</v>
      </c>
    </row>
    <row r="258" spans="1:5" x14ac:dyDescent="0.2">
      <c r="A258" s="8">
        <v>4.0635935999999999</v>
      </c>
      <c r="B258" s="8">
        <v>56.507420460705887</v>
      </c>
      <c r="C258" s="7">
        <v>28.253710230352944</v>
      </c>
      <c r="D258" s="7">
        <v>18.835806820235295</v>
      </c>
      <c r="E258" s="7">
        <v>14.126855115176472</v>
      </c>
    </row>
    <row r="259" spans="1:5" x14ac:dyDescent="0.2">
      <c r="A259" s="8">
        <v>4.4439840000000004</v>
      </c>
      <c r="B259" s="8">
        <v>59.637481047529413</v>
      </c>
      <c r="C259" s="7">
        <v>29.818740523764706</v>
      </c>
      <c r="D259" s="7">
        <v>19.87916034917647</v>
      </c>
      <c r="E259" s="7">
        <v>14.909370261882353</v>
      </c>
    </row>
    <row r="260" spans="1:5" x14ac:dyDescent="0.2">
      <c r="A260" s="8">
        <v>4.6341792000000002</v>
      </c>
      <c r="B260" s="8">
        <v>62.767541634352945</v>
      </c>
      <c r="C260" s="7">
        <v>31.383770817176472</v>
      </c>
      <c r="D260" s="7">
        <v>20.922513878117648</v>
      </c>
      <c r="E260" s="7">
        <v>15.691885408588236</v>
      </c>
    </row>
    <row r="261" spans="1:5" x14ac:dyDescent="0.2">
      <c r="A261" s="8">
        <v>4.8902112000000004</v>
      </c>
      <c r="B261" s="8">
        <v>65.916104298352948</v>
      </c>
      <c r="C261" s="7">
        <v>32.958052149176474</v>
      </c>
      <c r="D261" s="7">
        <v>21.972034766117648</v>
      </c>
      <c r="E261" s="7">
        <v>16.479026074588237</v>
      </c>
    </row>
    <row r="262" spans="1:5" x14ac:dyDescent="0.2">
      <c r="A262" s="8">
        <v>5.5888127999999995</v>
      </c>
      <c r="B262" s="8">
        <v>69.064666962352945</v>
      </c>
      <c r="C262" s="7">
        <v>34.532333481176472</v>
      </c>
      <c r="D262" s="7">
        <v>23.021555654117648</v>
      </c>
      <c r="E262" s="7">
        <v>17.266166740588236</v>
      </c>
    </row>
    <row r="263" spans="1:5" x14ac:dyDescent="0.2">
      <c r="A263" s="8"/>
      <c r="B263" s="8"/>
    </row>
    <row r="264" spans="1:5" x14ac:dyDescent="0.2">
      <c r="A264" s="8">
        <v>0.752</v>
      </c>
      <c r="B264" s="8">
        <v>15.654908007312613</v>
      </c>
      <c r="C264" s="7">
        <v>7.8274540036563067</v>
      </c>
      <c r="D264" s="7">
        <v>5.2183026691042045</v>
      </c>
      <c r="E264" s="7">
        <v>3.9137270018281534</v>
      </c>
    </row>
    <row r="265" spans="1:5" x14ac:dyDescent="0.2">
      <c r="A265" s="8">
        <v>1.6830000000000001</v>
      </c>
      <c r="B265" s="8">
        <v>31.309816014625227</v>
      </c>
      <c r="C265" s="7">
        <v>15.654908007312613</v>
      </c>
      <c r="D265" s="7">
        <v>10.436605338208409</v>
      </c>
      <c r="E265" s="7">
        <v>7.8274540036563067</v>
      </c>
    </row>
    <row r="266" spans="1:5" x14ac:dyDescent="0.2">
      <c r="A266" s="8">
        <v>2.645</v>
      </c>
      <c r="B266" s="8">
        <v>46.964724021937847</v>
      </c>
      <c r="C266" s="7">
        <v>23.482362010968924</v>
      </c>
      <c r="D266" s="7">
        <v>15.654908007312617</v>
      </c>
      <c r="E266" s="7">
        <v>11.741181005484462</v>
      </c>
    </row>
    <row r="267" spans="1:5" x14ac:dyDescent="0.2">
      <c r="A267" s="8">
        <v>3.7959999999999998</v>
      </c>
      <c r="B267" s="8">
        <v>62.619632029250454</v>
      </c>
      <c r="C267" s="7">
        <v>31.309816014625227</v>
      </c>
      <c r="D267" s="7">
        <v>20.873210676416818</v>
      </c>
      <c r="E267" s="7">
        <v>15.654908007312613</v>
      </c>
    </row>
    <row r="268" spans="1:5" x14ac:dyDescent="0.2">
      <c r="A268" s="8">
        <v>7.4850000000000003</v>
      </c>
      <c r="B268" s="8">
        <v>93.929448043875695</v>
      </c>
      <c r="C268" s="7">
        <v>46.964724021937847</v>
      </c>
      <c r="D268" s="7">
        <v>31.309816014625234</v>
      </c>
      <c r="E268" s="7">
        <v>23.482362010968924</v>
      </c>
    </row>
    <row r="269" spans="1:5" x14ac:dyDescent="0.2">
      <c r="A269" s="8">
        <v>14.614000000000001</v>
      </c>
      <c r="B269" s="8">
        <v>125.23926405850091</v>
      </c>
      <c r="C269" s="7">
        <v>62.619632029250454</v>
      </c>
      <c r="D269" s="7">
        <v>41.746421352833636</v>
      </c>
      <c r="E269" s="7">
        <v>31.309816014625227</v>
      </c>
    </row>
    <row r="270" spans="1:5" x14ac:dyDescent="0.2">
      <c r="A270" s="8">
        <v>16.353000000000002</v>
      </c>
      <c r="B270" s="8">
        <v>125.23926405850091</v>
      </c>
      <c r="C270" s="7">
        <v>62.619632029250454</v>
      </c>
      <c r="D270" s="7">
        <v>41.746421352833636</v>
      </c>
      <c r="E270" s="7">
        <v>31.309816014625227</v>
      </c>
    </row>
    <row r="271" spans="1:5" x14ac:dyDescent="0.2">
      <c r="A271" s="8">
        <v>17.303999999999998</v>
      </c>
      <c r="B271" s="8">
        <v>125.23926405850091</v>
      </c>
      <c r="C271" s="7">
        <v>62.619632029250454</v>
      </c>
      <c r="D271" s="7">
        <v>41.746421352833636</v>
      </c>
      <c r="E271" s="7">
        <v>31.309816014625227</v>
      </c>
    </row>
    <row r="272" spans="1:5" x14ac:dyDescent="0.2">
      <c r="A272" s="8">
        <v>21.680999999999997</v>
      </c>
      <c r="B272" s="8">
        <v>140.89417206581351</v>
      </c>
      <c r="C272" s="7">
        <v>70.447086032906753</v>
      </c>
      <c r="D272" s="7">
        <v>46.964724021937833</v>
      </c>
      <c r="E272" s="7">
        <v>35.223543016453377</v>
      </c>
    </row>
    <row r="273" spans="1:5" x14ac:dyDescent="0.2">
      <c r="A273" s="8">
        <v>24.504000000000001</v>
      </c>
      <c r="B273" s="8">
        <v>140.89417206581351</v>
      </c>
      <c r="C273" s="7">
        <v>70.447086032906753</v>
      </c>
      <c r="D273" s="7">
        <v>46.964724021937833</v>
      </c>
      <c r="E273" s="7">
        <v>35.223543016453377</v>
      </c>
    </row>
    <row r="274" spans="1:5" x14ac:dyDescent="0.2">
      <c r="A274" s="8">
        <v>27.848000000000003</v>
      </c>
      <c r="B274" s="8">
        <v>156.54908007312613</v>
      </c>
      <c r="C274" s="7">
        <v>78.274540036563067</v>
      </c>
      <c r="D274" s="7">
        <v>52.183026691042045</v>
      </c>
      <c r="E274" s="7">
        <v>39.137270018281534</v>
      </c>
    </row>
    <row r="275" spans="1:5" x14ac:dyDescent="0.2">
      <c r="A275" s="8">
        <v>35.625</v>
      </c>
      <c r="B275" s="8">
        <v>172.20398808043876</v>
      </c>
      <c r="C275" s="7">
        <v>86.101994040219381</v>
      </c>
      <c r="D275" s="7">
        <v>57.401329360146249</v>
      </c>
      <c r="E275" s="7">
        <v>43.050997020109691</v>
      </c>
    </row>
    <row r="276" spans="1:5" x14ac:dyDescent="0.2">
      <c r="A276" s="8">
        <v>44.320000000000007</v>
      </c>
      <c r="B276" s="8">
        <v>187.85889608775139</v>
      </c>
      <c r="C276" s="7">
        <v>93.929448043875695</v>
      </c>
      <c r="D276" s="7">
        <v>62.619632029250468</v>
      </c>
      <c r="E276" s="7">
        <v>46.964724021937847</v>
      </c>
    </row>
    <row r="277" spans="1:5" x14ac:dyDescent="0.2">
      <c r="A277" s="8">
        <v>55.239000000000004</v>
      </c>
      <c r="B277" s="8">
        <v>203.51380409506399</v>
      </c>
      <c r="C277" s="7">
        <v>101.75690204753199</v>
      </c>
      <c r="D277" s="7">
        <v>67.837934698354672</v>
      </c>
      <c r="E277" s="7">
        <v>50.878451023765997</v>
      </c>
    </row>
    <row r="278" spans="1:5" x14ac:dyDescent="0.2">
      <c r="A278" s="8">
        <v>66.799000000000007</v>
      </c>
      <c r="B278" s="8">
        <v>219.16871210237659</v>
      </c>
      <c r="C278" s="7">
        <v>109.58435605118829</v>
      </c>
      <c r="D278" s="7">
        <v>73.056237367458863</v>
      </c>
      <c r="E278" s="7">
        <v>54.792178025594147</v>
      </c>
    </row>
    <row r="279" spans="1:5" x14ac:dyDescent="0.2">
      <c r="A279" s="8">
        <v>78.182999999999993</v>
      </c>
      <c r="B279" s="8">
        <v>234.82362010968922</v>
      </c>
      <c r="C279" s="7">
        <v>117.41181005484461</v>
      </c>
      <c r="D279" s="7">
        <v>78.274540036563067</v>
      </c>
      <c r="E279" s="7">
        <v>58.705905027422304</v>
      </c>
    </row>
    <row r="280" spans="1:5" x14ac:dyDescent="0.2">
      <c r="A280" s="8">
        <v>102.78100000000001</v>
      </c>
      <c r="B280" s="8">
        <v>250.47852811700182</v>
      </c>
      <c r="C280" s="7">
        <v>125.23926405850091</v>
      </c>
      <c r="D280" s="7">
        <v>83.492842705667272</v>
      </c>
      <c r="E280" s="7">
        <v>62.619632029250454</v>
      </c>
    </row>
    <row r="281" spans="1:5" x14ac:dyDescent="0.2">
      <c r="A281" s="8">
        <v>113.40199999999999</v>
      </c>
      <c r="B281" s="8">
        <v>266.13343612431447</v>
      </c>
      <c r="C281" s="7">
        <v>133.06671806215724</v>
      </c>
      <c r="D281" s="7">
        <v>88.711145374771505</v>
      </c>
      <c r="E281" s="7">
        <v>66.533359031078618</v>
      </c>
    </row>
    <row r="282" spans="1:5" x14ac:dyDescent="0.2">
      <c r="A282" s="8">
        <v>126.51899999999999</v>
      </c>
      <c r="B282" s="8">
        <v>281.78834413162701</v>
      </c>
      <c r="C282" s="7">
        <v>140.89417206581351</v>
      </c>
      <c r="D282" s="7">
        <v>93.929448043875666</v>
      </c>
      <c r="E282" s="7">
        <v>70.447086032906753</v>
      </c>
    </row>
    <row r="283" spans="1:5" x14ac:dyDescent="0.2">
      <c r="A283" s="8">
        <v>142.00200000000001</v>
      </c>
      <c r="B283" s="8">
        <v>297.44325213893967</v>
      </c>
      <c r="C283" s="7">
        <v>148.72162606946983</v>
      </c>
      <c r="D283" s="7">
        <v>99.147750712979899</v>
      </c>
      <c r="E283" s="7">
        <v>74.360813034734917</v>
      </c>
    </row>
    <row r="284" spans="1:5" x14ac:dyDescent="0.2">
      <c r="A284" s="8">
        <v>158.59</v>
      </c>
      <c r="B284" s="8">
        <v>313.09816014625227</v>
      </c>
      <c r="C284" s="7">
        <v>156.54908007312613</v>
      </c>
      <c r="D284" s="7">
        <v>104.36605338208409</v>
      </c>
      <c r="E284" s="7">
        <v>78.274540036563067</v>
      </c>
    </row>
    <row r="285" spans="1:5" x14ac:dyDescent="0.2">
      <c r="A285" s="8"/>
      <c r="B285" s="8"/>
    </row>
    <row r="286" spans="1:5" x14ac:dyDescent="0.2">
      <c r="A286" s="8">
        <v>0.1875</v>
      </c>
      <c r="B286" s="8">
        <v>6.9578150689579523</v>
      </c>
      <c r="C286" s="7">
        <v>3.4789075344789762</v>
      </c>
      <c r="D286" s="7">
        <v>2.3192716896526506</v>
      </c>
      <c r="E286" s="7">
        <v>1.7394537672394881</v>
      </c>
    </row>
    <row r="287" spans="1:5" x14ac:dyDescent="0.2">
      <c r="A287" s="8">
        <v>1.0514999999999999</v>
      </c>
      <c r="B287" s="8">
        <v>20.87326930903108</v>
      </c>
      <c r="C287" s="7">
        <v>10.43663465451554</v>
      </c>
      <c r="D287" s="7">
        <v>6.9577564363436926</v>
      </c>
      <c r="E287" s="7">
        <v>5.2183173272577701</v>
      </c>
    </row>
    <row r="288" spans="1:5" x14ac:dyDescent="0.2">
      <c r="A288" s="8">
        <v>2.8395000000000001</v>
      </c>
      <c r="B288" s="8">
        <v>41.746362720219381</v>
      </c>
      <c r="C288" s="7">
        <v>20.87318136010969</v>
      </c>
      <c r="D288" s="7">
        <v>13.915454240073128</v>
      </c>
      <c r="E288" s="7">
        <v>10.436590680054845</v>
      </c>
    </row>
    <row r="289" spans="1:5" x14ac:dyDescent="0.2">
      <c r="A289" s="8">
        <v>5.6639999999999997</v>
      </c>
      <c r="B289" s="8">
        <v>62.619632029250454</v>
      </c>
      <c r="C289" s="7">
        <v>31.309816014625227</v>
      </c>
      <c r="D289" s="7">
        <v>20.873210676416818</v>
      </c>
      <c r="E289" s="7">
        <v>15.654908007312613</v>
      </c>
    </row>
    <row r="290" spans="1:5" x14ac:dyDescent="0.2">
      <c r="A290" s="8">
        <v>10.331999999999999</v>
      </c>
      <c r="B290" s="8">
        <v>83.492901338281527</v>
      </c>
      <c r="C290" s="7">
        <v>41.746450669140764</v>
      </c>
      <c r="D290" s="7">
        <v>27.830967112760511</v>
      </c>
      <c r="E290" s="7">
        <v>20.873225334570382</v>
      </c>
    </row>
    <row r="291" spans="1:5" x14ac:dyDescent="0.2">
      <c r="A291" s="8">
        <v>17.740500000000001</v>
      </c>
      <c r="B291" s="8">
        <v>104.36599474946983</v>
      </c>
      <c r="C291" s="7">
        <v>52.182997374734917</v>
      </c>
      <c r="D291" s="7">
        <v>34.788664916489942</v>
      </c>
      <c r="E291" s="7">
        <v>26.091498687367459</v>
      </c>
    </row>
    <row r="292" spans="1:5" x14ac:dyDescent="0.2">
      <c r="A292" s="8">
        <v>19.698</v>
      </c>
      <c r="B292" s="8">
        <v>104.36599474946983</v>
      </c>
      <c r="C292" s="7">
        <v>52.182997374734917</v>
      </c>
      <c r="D292" s="7">
        <v>34.788664916489942</v>
      </c>
      <c r="E292" s="7">
        <v>26.091498687367459</v>
      </c>
    </row>
    <row r="293" spans="1:5" x14ac:dyDescent="0.2">
      <c r="A293" s="8">
        <v>20.851499999999998</v>
      </c>
      <c r="B293" s="8">
        <v>104.36599474946983</v>
      </c>
      <c r="C293" s="7">
        <v>52.182997374734917</v>
      </c>
      <c r="D293" s="7">
        <v>34.788664916489942</v>
      </c>
      <c r="E293" s="7">
        <v>26.091498687367459</v>
      </c>
    </row>
    <row r="294" spans="1:5" x14ac:dyDescent="0.2">
      <c r="A294" s="8">
        <v>24.216000000000001</v>
      </c>
      <c r="B294" s="8">
        <v>114.84176667400367</v>
      </c>
      <c r="C294" s="7">
        <v>57.420883337001833</v>
      </c>
      <c r="D294" s="7">
        <v>38.280588891334553</v>
      </c>
      <c r="E294" s="7">
        <v>28.710441668500916</v>
      </c>
    </row>
    <row r="295" spans="1:5" x14ac:dyDescent="0.2">
      <c r="A295" s="8">
        <v>28.900500000000001</v>
      </c>
      <c r="B295" s="8">
        <v>114.84176667400367</v>
      </c>
      <c r="C295" s="7">
        <v>57.420883337001833</v>
      </c>
      <c r="D295" s="7">
        <v>38.280588891334553</v>
      </c>
      <c r="E295" s="7">
        <v>28.710441668500916</v>
      </c>
    </row>
    <row r="296" spans="1:5" x14ac:dyDescent="0.2">
      <c r="A296" s="8">
        <v>36.630000000000003</v>
      </c>
      <c r="B296" s="8">
        <v>135.71503598303474</v>
      </c>
      <c r="C296" s="7">
        <v>67.857517991517369</v>
      </c>
      <c r="D296" s="7">
        <v>45.238345327678246</v>
      </c>
      <c r="E296" s="7">
        <v>33.928758995758685</v>
      </c>
    </row>
    <row r="297" spans="1:5" x14ac:dyDescent="0.2">
      <c r="A297" s="8">
        <v>50.727000000000004</v>
      </c>
      <c r="B297" s="8">
        <v>156.58812939422305</v>
      </c>
      <c r="C297" s="7">
        <v>78.294064697111523</v>
      </c>
      <c r="D297" s="7">
        <v>52.196043131407677</v>
      </c>
      <c r="E297" s="7">
        <v>39.147032348555761</v>
      </c>
    </row>
    <row r="298" spans="1:5" x14ac:dyDescent="0.2">
      <c r="A298" s="8">
        <v>67.340999999999994</v>
      </c>
      <c r="B298" s="8">
        <v>177.4613987032541</v>
      </c>
      <c r="C298" s="7">
        <v>88.730699351627067</v>
      </c>
      <c r="D298" s="7">
        <v>59.153799567751371</v>
      </c>
      <c r="E298" s="7">
        <v>44.365349675813533</v>
      </c>
    </row>
    <row r="299" spans="1:5" x14ac:dyDescent="0.2">
      <c r="A299" s="8">
        <v>73.6815</v>
      </c>
      <c r="B299" s="8">
        <v>177.4613987032541</v>
      </c>
      <c r="C299" s="7">
        <v>88.730699351627067</v>
      </c>
      <c r="D299" s="7">
        <v>59.153799567751371</v>
      </c>
      <c r="E299" s="7">
        <v>44.365349675813533</v>
      </c>
    </row>
    <row r="300" spans="1:5" x14ac:dyDescent="0.2">
      <c r="A300" s="8">
        <v>91.954499999999996</v>
      </c>
      <c r="B300" s="8">
        <v>198.33466801228519</v>
      </c>
      <c r="C300" s="7">
        <v>99.167334006142596</v>
      </c>
      <c r="D300" s="7">
        <v>66.111556004095064</v>
      </c>
      <c r="E300" s="7">
        <v>49.583667003071298</v>
      </c>
    </row>
    <row r="301" spans="1:5" x14ac:dyDescent="0.2">
      <c r="A301" s="8">
        <v>109.89449999999999</v>
      </c>
      <c r="B301" s="8">
        <v>219.2077614234735</v>
      </c>
      <c r="C301" s="7">
        <v>109.60388071173675</v>
      </c>
      <c r="D301" s="7">
        <v>73.069253807824509</v>
      </c>
      <c r="E301" s="7">
        <v>54.801940355868375</v>
      </c>
    </row>
    <row r="302" spans="1:5" x14ac:dyDescent="0.2">
      <c r="A302" s="8">
        <v>130.84800000000001</v>
      </c>
      <c r="B302" s="8">
        <v>240.08103073250456</v>
      </c>
      <c r="C302" s="7">
        <v>120.04051536625228</v>
      </c>
      <c r="D302" s="7">
        <v>80.027010244168181</v>
      </c>
      <c r="E302" s="7">
        <v>60.02025768312614</v>
      </c>
    </row>
    <row r="303" spans="1:5" x14ac:dyDescent="0.2">
      <c r="A303" s="8">
        <v>144.37350000000001</v>
      </c>
      <c r="B303" s="8">
        <v>257.4363431859598</v>
      </c>
      <c r="C303" s="7">
        <v>128.7181715929799</v>
      </c>
      <c r="D303" s="7">
        <v>85.812114395319924</v>
      </c>
      <c r="E303" s="7">
        <v>64.35908579648995</v>
      </c>
    </row>
    <row r="304" spans="1:5" x14ac:dyDescent="0.2">
      <c r="A304" s="8"/>
      <c r="B304" s="8"/>
    </row>
    <row r="305" spans="1:5" x14ac:dyDescent="0.2">
      <c r="A305" s="8">
        <v>0.52800000000000002</v>
      </c>
      <c r="B305" s="8">
        <v>15.654908007312613</v>
      </c>
      <c r="C305" s="7">
        <v>7.8274540036563067</v>
      </c>
      <c r="D305" s="7">
        <v>5.2183026691042045</v>
      </c>
      <c r="E305" s="7">
        <v>3.9137270018281534</v>
      </c>
    </row>
    <row r="306" spans="1:5" x14ac:dyDescent="0.2">
      <c r="A306" s="8">
        <v>0.52500000000000002</v>
      </c>
      <c r="B306" s="8">
        <v>17.394361774552102</v>
      </c>
      <c r="C306" s="7">
        <v>8.6971808872760512</v>
      </c>
      <c r="D306" s="7">
        <v>5.7981205915173684</v>
      </c>
      <c r="E306" s="7">
        <v>4.3485904436380256</v>
      </c>
    </row>
    <row r="307" spans="1:5" x14ac:dyDescent="0.2">
      <c r="A307" s="8">
        <v>2.6070000000000002</v>
      </c>
      <c r="B307" s="8">
        <v>34.788723549104205</v>
      </c>
      <c r="C307" s="7">
        <v>17.394361774552102</v>
      </c>
      <c r="D307" s="7">
        <v>11.596241183034737</v>
      </c>
      <c r="E307" s="7">
        <v>8.6971808872760512</v>
      </c>
    </row>
    <row r="308" spans="1:5" x14ac:dyDescent="0.2">
      <c r="A308" s="8">
        <v>7.05</v>
      </c>
      <c r="B308" s="8">
        <v>52.1830853236563</v>
      </c>
      <c r="C308" s="7">
        <v>26.09154266182815</v>
      </c>
      <c r="D308" s="7">
        <v>17.394361774552099</v>
      </c>
      <c r="E308" s="7">
        <v>13.045771330914075</v>
      </c>
    </row>
    <row r="309" spans="1:5" x14ac:dyDescent="0.2">
      <c r="A309" s="8">
        <v>14.295</v>
      </c>
      <c r="B309" s="8">
        <v>69.57744709820841</v>
      </c>
      <c r="C309" s="7">
        <v>34.788723549104205</v>
      </c>
      <c r="D309" s="7">
        <v>23.192482366069473</v>
      </c>
      <c r="E309" s="7">
        <v>17.394361774552102</v>
      </c>
    </row>
    <row r="310" spans="1:5" x14ac:dyDescent="0.2">
      <c r="A310" s="8">
        <v>25.11</v>
      </c>
      <c r="B310" s="8">
        <v>86.971632974917725</v>
      </c>
      <c r="C310" s="7">
        <v>43.485816487458862</v>
      </c>
      <c r="D310" s="7">
        <v>28.990544324972575</v>
      </c>
      <c r="E310" s="7">
        <v>21.742908243729431</v>
      </c>
    </row>
    <row r="311" spans="1:5" x14ac:dyDescent="0.2">
      <c r="A311" s="8">
        <v>29.472000000000001</v>
      </c>
      <c r="B311" s="8">
        <v>86.971632974917725</v>
      </c>
      <c r="C311" s="7">
        <v>43.485816487458862</v>
      </c>
      <c r="D311" s="7">
        <v>28.990544324972575</v>
      </c>
      <c r="E311" s="7">
        <v>21.742908243729431</v>
      </c>
    </row>
    <row r="312" spans="1:5" x14ac:dyDescent="0.2">
      <c r="A312" s="8">
        <v>31.302000000000003</v>
      </c>
      <c r="B312" s="8">
        <v>86.971632974917725</v>
      </c>
      <c r="C312" s="7">
        <v>43.485816487458862</v>
      </c>
      <c r="D312" s="7">
        <v>28.990544324972575</v>
      </c>
      <c r="E312" s="7">
        <v>21.742908243729431</v>
      </c>
    </row>
    <row r="313" spans="1:5" x14ac:dyDescent="0.2">
      <c r="A313" s="8">
        <v>33.686999999999998</v>
      </c>
      <c r="B313" s="8">
        <v>86.971632974917725</v>
      </c>
      <c r="C313" s="7">
        <v>43.485816487458862</v>
      </c>
      <c r="D313" s="7">
        <v>28.990544324972575</v>
      </c>
      <c r="E313" s="7">
        <v>21.742908243729431</v>
      </c>
    </row>
    <row r="314" spans="1:5" x14ac:dyDescent="0.2">
      <c r="A314" s="8">
        <v>50.313000000000002</v>
      </c>
      <c r="B314" s="8">
        <v>104.36599474946983</v>
      </c>
      <c r="C314" s="7">
        <v>52.182997374734917</v>
      </c>
      <c r="D314" s="7">
        <v>34.788664916489942</v>
      </c>
      <c r="E314" s="7">
        <v>26.091498687367459</v>
      </c>
    </row>
    <row r="315" spans="1:5" x14ac:dyDescent="0.2">
      <c r="A315" s="8">
        <v>67.686000000000007</v>
      </c>
      <c r="B315" s="8">
        <v>121.76035652402194</v>
      </c>
      <c r="C315" s="7">
        <v>60.880178262010972</v>
      </c>
      <c r="D315" s="7">
        <v>40.586785508007317</v>
      </c>
      <c r="E315" s="7">
        <v>30.440089131005486</v>
      </c>
    </row>
    <row r="316" spans="1:5" x14ac:dyDescent="0.2">
      <c r="A316" s="8">
        <v>88.292999999999992</v>
      </c>
      <c r="B316" s="8">
        <v>139.15471829857404</v>
      </c>
      <c r="C316" s="7">
        <v>69.57735914928702</v>
      </c>
      <c r="D316" s="7">
        <v>46.384906099524677</v>
      </c>
      <c r="E316" s="7">
        <v>34.78867957464351</v>
      </c>
    </row>
    <row r="317" spans="1:5" x14ac:dyDescent="0.2">
      <c r="A317" s="8">
        <v>111.20700000000001</v>
      </c>
      <c r="B317" s="8">
        <v>156.54908007312613</v>
      </c>
      <c r="C317" s="7">
        <v>78.274540036563067</v>
      </c>
      <c r="D317" s="7">
        <v>52.183026691042045</v>
      </c>
      <c r="E317" s="7">
        <v>39.137270018281534</v>
      </c>
    </row>
    <row r="318" spans="1:5" x14ac:dyDescent="0.2">
      <c r="A318" s="8">
        <v>143.40900000000002</v>
      </c>
      <c r="B318" s="8">
        <v>173.94344184767826</v>
      </c>
      <c r="C318" s="7">
        <v>86.971720923839129</v>
      </c>
      <c r="D318" s="7">
        <v>57.981147282559412</v>
      </c>
      <c r="E318" s="7">
        <v>43.485860461919565</v>
      </c>
    </row>
    <row r="319" spans="1:5" x14ac:dyDescent="0.2">
      <c r="A319" s="8">
        <v>150.82499999999999</v>
      </c>
      <c r="B319" s="8">
        <v>173.94344184767826</v>
      </c>
      <c r="C319" s="7">
        <v>86.971720923839129</v>
      </c>
      <c r="D319" s="7">
        <v>57.981147282559412</v>
      </c>
      <c r="E319" s="7">
        <v>43.485860461919565</v>
      </c>
    </row>
    <row r="320" spans="1:5" x14ac:dyDescent="0.2">
      <c r="A320" s="8"/>
      <c r="B320" s="8"/>
    </row>
    <row r="321" spans="1:5" x14ac:dyDescent="0.2">
      <c r="A321" s="8">
        <v>0.95250000000000001</v>
      </c>
      <c r="B321" s="8">
        <v>15.654908007312613</v>
      </c>
      <c r="C321" s="7">
        <v>7.8274540036563067</v>
      </c>
      <c r="D321" s="7">
        <v>5.2183026691042045</v>
      </c>
      <c r="E321" s="7">
        <v>3.9137270018281534</v>
      </c>
    </row>
    <row r="322" spans="1:5" x14ac:dyDescent="0.2">
      <c r="A322" s="8">
        <v>1.35</v>
      </c>
      <c r="B322" s="8">
        <v>17.394361774552102</v>
      </c>
      <c r="C322" s="7">
        <v>8.6971808872760512</v>
      </c>
      <c r="D322" s="7">
        <v>5.7981205915173684</v>
      </c>
      <c r="E322" s="7">
        <v>4.3485904436380256</v>
      </c>
    </row>
    <row r="323" spans="1:5" x14ac:dyDescent="0.2">
      <c r="A323" s="8">
        <v>3.085</v>
      </c>
      <c r="B323" s="8">
        <v>34.788723549104205</v>
      </c>
      <c r="C323" s="7">
        <v>17.394361774552102</v>
      </c>
      <c r="D323" s="7">
        <v>11.596241183034737</v>
      </c>
      <c r="E323" s="7">
        <v>8.6971808872760512</v>
      </c>
    </row>
    <row r="324" spans="1:5" x14ac:dyDescent="0.2">
      <c r="A324" s="8">
        <v>5.625</v>
      </c>
      <c r="B324" s="8">
        <v>52.1830853236563</v>
      </c>
      <c r="C324" s="7">
        <v>26.09154266182815</v>
      </c>
      <c r="D324" s="7">
        <v>17.394361774552099</v>
      </c>
      <c r="E324" s="7">
        <v>13.045771330914075</v>
      </c>
    </row>
    <row r="325" spans="1:5" x14ac:dyDescent="0.2">
      <c r="A325" s="8">
        <v>9.245000000000001</v>
      </c>
      <c r="B325" s="8">
        <v>69.57744709820841</v>
      </c>
      <c r="C325" s="7">
        <v>34.788723549104205</v>
      </c>
      <c r="D325" s="7">
        <v>23.192482366069473</v>
      </c>
      <c r="E325" s="7">
        <v>17.394361774552102</v>
      </c>
    </row>
    <row r="326" spans="1:5" x14ac:dyDescent="0.2">
      <c r="A326" s="8">
        <v>14.547499999999999</v>
      </c>
      <c r="B326" s="8">
        <v>86.971632974917725</v>
      </c>
      <c r="C326" s="7">
        <v>43.485816487458862</v>
      </c>
      <c r="D326" s="7">
        <v>28.990544324972575</v>
      </c>
      <c r="E326" s="7">
        <v>21.742908243729431</v>
      </c>
    </row>
    <row r="327" spans="1:5" x14ac:dyDescent="0.2">
      <c r="A327" s="8">
        <v>16.520000000000003</v>
      </c>
      <c r="B327" s="8">
        <v>86.971632974917725</v>
      </c>
      <c r="C327" s="7">
        <v>43.485816487458862</v>
      </c>
      <c r="D327" s="7">
        <v>28.990544324972575</v>
      </c>
      <c r="E327" s="7">
        <v>21.742908243729431</v>
      </c>
    </row>
    <row r="328" spans="1:5" x14ac:dyDescent="0.2">
      <c r="A328" s="8">
        <v>17.552499999999998</v>
      </c>
      <c r="B328" s="8">
        <v>86.971632974917725</v>
      </c>
      <c r="C328" s="7">
        <v>43.485816487458862</v>
      </c>
      <c r="D328" s="7">
        <v>28.990544324972575</v>
      </c>
      <c r="E328" s="7">
        <v>21.742908243729431</v>
      </c>
    </row>
    <row r="329" spans="1:5" x14ac:dyDescent="0.2">
      <c r="A329" s="8">
        <v>19.0425</v>
      </c>
      <c r="B329" s="8">
        <v>86.971632974917725</v>
      </c>
      <c r="C329" s="7">
        <v>43.485816487458862</v>
      </c>
      <c r="D329" s="7">
        <v>28.990544324972575</v>
      </c>
      <c r="E329" s="7">
        <v>21.742908243729431</v>
      </c>
    </row>
    <row r="330" spans="1:5" x14ac:dyDescent="0.2">
      <c r="A330" s="8">
        <v>23.357500000000002</v>
      </c>
      <c r="B330" s="8">
        <v>104.36599474946983</v>
      </c>
      <c r="C330" s="7">
        <v>52.182997374734917</v>
      </c>
      <c r="D330" s="7">
        <v>34.788664916489942</v>
      </c>
      <c r="E330" s="7">
        <v>26.091498687367459</v>
      </c>
    </row>
    <row r="331" spans="1:5" x14ac:dyDescent="0.2">
      <c r="A331" s="8">
        <v>32.537500000000001</v>
      </c>
      <c r="B331" s="8">
        <v>121.76035652402194</v>
      </c>
      <c r="C331" s="7">
        <v>60.880178262010972</v>
      </c>
      <c r="D331" s="7">
        <v>40.586785508007317</v>
      </c>
      <c r="E331" s="7">
        <v>30.440089131005486</v>
      </c>
    </row>
    <row r="332" spans="1:5" x14ac:dyDescent="0.2">
      <c r="A332" s="8">
        <v>43.982500000000002</v>
      </c>
      <c r="B332" s="8">
        <v>139.15471829857404</v>
      </c>
      <c r="C332" s="7">
        <v>69.57735914928702</v>
      </c>
      <c r="D332" s="7">
        <v>46.384906099524677</v>
      </c>
      <c r="E332" s="7">
        <v>34.78867957464351</v>
      </c>
    </row>
    <row r="333" spans="1:5" x14ac:dyDescent="0.2">
      <c r="A333" s="8">
        <v>58.17</v>
      </c>
      <c r="B333" s="8">
        <v>156.54908007312613</v>
      </c>
      <c r="C333" s="7">
        <v>78.274540036563067</v>
      </c>
      <c r="D333" s="7">
        <v>52.183026691042045</v>
      </c>
      <c r="E333" s="7">
        <v>39.137270018281534</v>
      </c>
    </row>
    <row r="334" spans="1:5" x14ac:dyDescent="0.2">
      <c r="A334" s="8">
        <v>77.510000000000005</v>
      </c>
      <c r="B334" s="8">
        <v>173.94344184767826</v>
      </c>
      <c r="C334" s="7">
        <v>86.971720923839129</v>
      </c>
      <c r="D334" s="7">
        <v>57.981147282559412</v>
      </c>
      <c r="E334" s="7">
        <v>43.485860461919565</v>
      </c>
    </row>
    <row r="335" spans="1:5" x14ac:dyDescent="0.2">
      <c r="A335" s="8">
        <v>82.875</v>
      </c>
      <c r="B335" s="8">
        <v>173.94344184767826</v>
      </c>
      <c r="C335" s="7">
        <v>86.971720923839129</v>
      </c>
      <c r="D335" s="7">
        <v>57.981147282559412</v>
      </c>
      <c r="E335" s="7">
        <v>43.485860461919565</v>
      </c>
    </row>
    <row r="336" spans="1:5" x14ac:dyDescent="0.2">
      <c r="A336" s="8">
        <v>97.832499999999996</v>
      </c>
      <c r="B336" s="8">
        <v>191.33780362223035</v>
      </c>
      <c r="C336" s="7">
        <v>95.668901811115177</v>
      </c>
      <c r="D336" s="7">
        <v>63.779267874076787</v>
      </c>
      <c r="E336" s="7">
        <v>47.834450905557588</v>
      </c>
    </row>
    <row r="337" spans="1:5" x14ac:dyDescent="0.2">
      <c r="A337" s="8">
        <v>118.61500000000001</v>
      </c>
      <c r="B337" s="8">
        <v>200.034896560585</v>
      </c>
      <c r="C337" s="7">
        <v>100.0174482802925</v>
      </c>
      <c r="D337" s="7">
        <v>66.678298853528332</v>
      </c>
      <c r="E337" s="7">
        <v>50.008724140146249</v>
      </c>
    </row>
    <row r="338" spans="1:5" x14ac:dyDescent="0.2">
      <c r="A338" s="8">
        <v>122.905</v>
      </c>
      <c r="B338" s="8">
        <v>200.034896560585</v>
      </c>
      <c r="C338" s="7">
        <v>100.0174482802925</v>
      </c>
      <c r="D338" s="7">
        <v>66.678298853528332</v>
      </c>
      <c r="E338" s="7">
        <v>50.008724140146249</v>
      </c>
    </row>
    <row r="339" spans="1:5" x14ac:dyDescent="0.2">
      <c r="A339" s="8">
        <v>123.6575</v>
      </c>
      <c r="B339" s="8">
        <v>200.034896560585</v>
      </c>
      <c r="C339" s="7">
        <v>100.0174482802925</v>
      </c>
      <c r="D339" s="7">
        <v>66.678298853528332</v>
      </c>
      <c r="E339" s="7">
        <v>50.008724140146249</v>
      </c>
    </row>
    <row r="340" spans="1:5" x14ac:dyDescent="0.2">
      <c r="A340" s="8"/>
      <c r="B340" s="8"/>
    </row>
    <row r="341" spans="1:5" x14ac:dyDescent="0.2">
      <c r="A341" s="8">
        <v>1.4999999999999999E-2</v>
      </c>
      <c r="B341" s="8">
        <v>11.362575879277367</v>
      </c>
      <c r="C341" s="7">
        <v>5.6812879396386835</v>
      </c>
      <c r="D341" s="7">
        <v>3.7875252930924557</v>
      </c>
      <c r="E341" s="7">
        <v>2.8406439698193418</v>
      </c>
    </row>
    <row r="342" spans="1:5" x14ac:dyDescent="0.2">
      <c r="A342" s="8">
        <v>3.5999999999999997E-2</v>
      </c>
      <c r="B342" s="8">
        <v>14.21462805781084</v>
      </c>
      <c r="C342" s="7">
        <v>7.10731402890542</v>
      </c>
      <c r="D342" s="7">
        <v>4.7382093526036133</v>
      </c>
      <c r="E342" s="7">
        <v>3.55365701445271</v>
      </c>
    </row>
    <row r="343" spans="1:5" x14ac:dyDescent="0.2">
      <c r="A343" s="8">
        <v>0.57299999999999995</v>
      </c>
      <c r="B343" s="8">
        <v>28.42925611562168</v>
      </c>
      <c r="C343" s="7">
        <v>14.21462805781084</v>
      </c>
      <c r="D343" s="7">
        <v>9.4764187052072266</v>
      </c>
      <c r="E343" s="7">
        <v>7.10731402890542</v>
      </c>
    </row>
    <row r="344" spans="1:5" x14ac:dyDescent="0.2">
      <c r="A344" s="8">
        <v>1.859</v>
      </c>
      <c r="B344" s="8">
        <v>42.643884173432525</v>
      </c>
      <c r="C344" s="7">
        <v>21.321942086716263</v>
      </c>
      <c r="D344" s="7">
        <v>14.214628057810842</v>
      </c>
      <c r="E344" s="7">
        <v>10.660971043358131</v>
      </c>
    </row>
    <row r="345" spans="1:5" x14ac:dyDescent="0.2">
      <c r="A345" s="8">
        <v>3.7930000000000001</v>
      </c>
      <c r="B345" s="8">
        <v>56.85851223124336</v>
      </c>
      <c r="C345" s="7">
        <v>28.42925611562168</v>
      </c>
      <c r="D345" s="7">
        <v>18.952837410414453</v>
      </c>
      <c r="E345" s="7">
        <v>14.21462805781084</v>
      </c>
    </row>
    <row r="346" spans="1:5" x14ac:dyDescent="0.2">
      <c r="A346" s="8">
        <v>6.5049999999999999</v>
      </c>
      <c r="B346" s="8">
        <v>71.073140289054194</v>
      </c>
      <c r="C346" s="7">
        <v>35.536570144527097</v>
      </c>
      <c r="D346" s="7">
        <v>23.691046763018065</v>
      </c>
      <c r="E346" s="7">
        <v>17.768285072263549</v>
      </c>
    </row>
    <row r="347" spans="1:5" x14ac:dyDescent="0.2">
      <c r="A347" s="8">
        <v>7.6270000000000007</v>
      </c>
      <c r="B347" s="8">
        <v>71.073140289054194</v>
      </c>
      <c r="C347" s="7">
        <v>35.536570144527097</v>
      </c>
      <c r="D347" s="7">
        <v>23.691046763018065</v>
      </c>
      <c r="E347" s="7">
        <v>17.768285072263549</v>
      </c>
    </row>
    <row r="348" spans="1:5" x14ac:dyDescent="0.2">
      <c r="A348" s="8">
        <v>8.0640000000000001</v>
      </c>
      <c r="B348" s="8">
        <v>71.073140289054194</v>
      </c>
      <c r="C348" s="7">
        <v>35.536570144527097</v>
      </c>
      <c r="D348" s="7">
        <v>23.691046763018065</v>
      </c>
      <c r="E348" s="7">
        <v>17.768285072263549</v>
      </c>
    </row>
    <row r="349" spans="1:5" x14ac:dyDescent="0.2">
      <c r="A349" s="8">
        <v>8.9770000000000003</v>
      </c>
      <c r="B349" s="8">
        <v>71.073140289054194</v>
      </c>
      <c r="C349" s="7">
        <v>35.536570144527097</v>
      </c>
      <c r="D349" s="7">
        <v>23.691046763018065</v>
      </c>
      <c r="E349" s="7">
        <v>17.768285072263549</v>
      </c>
    </row>
    <row r="350" spans="1:5" x14ac:dyDescent="0.2">
      <c r="A350" s="8">
        <v>14.236000000000001</v>
      </c>
      <c r="B350" s="8">
        <v>85.28776834686505</v>
      </c>
      <c r="C350" s="7">
        <v>42.643884173432525</v>
      </c>
      <c r="D350" s="7">
        <v>28.429256115621683</v>
      </c>
      <c r="E350" s="7">
        <v>21.321942086716263</v>
      </c>
    </row>
    <row r="351" spans="1:5" x14ac:dyDescent="0.2">
      <c r="A351" s="8">
        <v>15.366</v>
      </c>
      <c r="B351" s="8">
        <v>85.28776834686505</v>
      </c>
      <c r="C351" s="7">
        <v>42.643884173432525</v>
      </c>
      <c r="D351" s="7">
        <v>28.429256115621683</v>
      </c>
      <c r="E351" s="7">
        <v>21.321942086716263</v>
      </c>
    </row>
    <row r="352" spans="1:5" x14ac:dyDescent="0.2">
      <c r="A352" s="8">
        <v>16.481999999999999</v>
      </c>
      <c r="B352" s="8">
        <v>85.28776834686505</v>
      </c>
      <c r="C352" s="7">
        <v>42.643884173432525</v>
      </c>
      <c r="D352" s="7">
        <v>28.429256115621683</v>
      </c>
      <c r="E352" s="7">
        <v>21.321942086716263</v>
      </c>
    </row>
    <row r="353" spans="1:5" x14ac:dyDescent="0.2">
      <c r="A353" s="8">
        <v>19.079000000000001</v>
      </c>
      <c r="B353" s="8">
        <v>99.502396404675878</v>
      </c>
      <c r="C353" s="7">
        <v>49.751198202337939</v>
      </c>
      <c r="D353" s="7">
        <v>33.167465468225295</v>
      </c>
      <c r="E353" s="7">
        <v>24.875599101168969</v>
      </c>
    </row>
    <row r="354" spans="1:5" x14ac:dyDescent="0.2">
      <c r="A354" s="8">
        <v>24.883000000000003</v>
      </c>
      <c r="B354" s="8">
        <v>113.71702446248672</v>
      </c>
      <c r="C354" s="7">
        <v>56.85851223124336</v>
      </c>
      <c r="D354" s="7">
        <v>37.905674820828906</v>
      </c>
      <c r="E354" s="7">
        <v>28.42925611562168</v>
      </c>
    </row>
    <row r="355" spans="1:5" x14ac:dyDescent="0.2">
      <c r="A355" s="8">
        <v>32.008000000000003</v>
      </c>
      <c r="B355" s="8">
        <v>127.93165252029756</v>
      </c>
      <c r="C355" s="7">
        <v>63.965826260148781</v>
      </c>
      <c r="D355" s="7">
        <v>42.643884173432518</v>
      </c>
      <c r="E355" s="7">
        <v>31.98291313007439</v>
      </c>
    </row>
    <row r="356" spans="1:5" x14ac:dyDescent="0.2">
      <c r="A356" s="8">
        <v>39.963999999999999</v>
      </c>
      <c r="B356" s="8">
        <v>142.14628057810839</v>
      </c>
      <c r="C356" s="7">
        <v>71.073140289054194</v>
      </c>
      <c r="D356" s="7">
        <v>47.38209352603613</v>
      </c>
      <c r="E356" s="7">
        <v>35.536570144527097</v>
      </c>
    </row>
    <row r="357" spans="1:5" x14ac:dyDescent="0.2">
      <c r="A357" s="8">
        <v>54.980000000000004</v>
      </c>
      <c r="B357" s="8">
        <v>160.42223093815093</v>
      </c>
      <c r="C357" s="7">
        <v>80.211115469075466</v>
      </c>
      <c r="D357" s="7">
        <v>53.474076979383639</v>
      </c>
      <c r="E357" s="7">
        <v>40.105557734537733</v>
      </c>
    </row>
    <row r="358" spans="1:5" x14ac:dyDescent="0.2">
      <c r="A358" s="8">
        <v>58.602999999999994</v>
      </c>
      <c r="B358" s="8">
        <v>160.42223093815093</v>
      </c>
      <c r="C358" s="7">
        <v>80.211115469075466</v>
      </c>
      <c r="D358" s="7">
        <v>53.474076979383639</v>
      </c>
      <c r="E358" s="7">
        <v>40.105557734537733</v>
      </c>
    </row>
    <row r="359" spans="1:5" x14ac:dyDescent="0.2">
      <c r="A359" s="8">
        <v>58.954000000000008</v>
      </c>
      <c r="B359" s="8">
        <v>160.42223093815093</v>
      </c>
      <c r="C359" s="7">
        <v>80.211115469075466</v>
      </c>
      <c r="D359" s="7">
        <v>53.474076979383639</v>
      </c>
      <c r="E359" s="7">
        <v>40.105557734537733</v>
      </c>
    </row>
    <row r="360" spans="1:5" x14ac:dyDescent="0.2">
      <c r="A360" s="8"/>
      <c r="B360" s="8"/>
    </row>
    <row r="361" spans="1:5" x14ac:dyDescent="0.2">
      <c r="A361" s="8">
        <v>2.5402032000000001</v>
      </c>
      <c r="B361" s="8">
        <v>1.5172917589798089</v>
      </c>
      <c r="C361" s="7">
        <v>0.75864587948990447</v>
      </c>
      <c r="D361" s="7">
        <v>0.50576391965993628</v>
      </c>
      <c r="E361" s="7">
        <v>0.37932293974495224</v>
      </c>
    </row>
    <row r="362" spans="1:5" x14ac:dyDescent="0.2">
      <c r="A362" s="8">
        <v>5.0804064000000002</v>
      </c>
      <c r="B362" s="8">
        <v>3.793372000058449</v>
      </c>
      <c r="C362" s="7">
        <v>1.8966860000292245</v>
      </c>
      <c r="D362" s="7">
        <v>1.2644573333528164</v>
      </c>
      <c r="E362" s="7">
        <v>0.94834300001461225</v>
      </c>
    </row>
    <row r="363" spans="1:5" x14ac:dyDescent="0.2">
      <c r="A363" s="8">
        <v>6.6037967999999996</v>
      </c>
      <c r="B363" s="8">
        <v>5.3108063616471837</v>
      </c>
      <c r="C363" s="7">
        <v>2.6554031808235918</v>
      </c>
      <c r="D363" s="7">
        <v>1.7702687872157279</v>
      </c>
      <c r="E363" s="7">
        <v>1.3277015904117959</v>
      </c>
    </row>
    <row r="364" spans="1:5" x14ac:dyDescent="0.2">
      <c r="A364" s="8">
        <v>8.6355936</v>
      </c>
      <c r="B364" s="8">
        <v>6.8280981206269926</v>
      </c>
      <c r="C364" s="7">
        <v>3.4140490603134963</v>
      </c>
      <c r="D364" s="7">
        <v>2.2760327068756641</v>
      </c>
      <c r="E364" s="7">
        <v>1.7070245301567482</v>
      </c>
    </row>
    <row r="365" spans="1:5" x14ac:dyDescent="0.2">
      <c r="A365" s="8">
        <v>11.684203200000001</v>
      </c>
      <c r="B365" s="8">
        <v>9.1041783617056335</v>
      </c>
      <c r="C365" s="7">
        <v>4.5520891808528168</v>
      </c>
      <c r="D365" s="7">
        <v>3.0347261205685445</v>
      </c>
      <c r="E365" s="7">
        <v>2.2760445904264084</v>
      </c>
    </row>
    <row r="366" spans="1:5" x14ac:dyDescent="0.2">
      <c r="A366" s="8">
        <v>14.9861016</v>
      </c>
      <c r="B366" s="8">
        <v>11.000793060430395</v>
      </c>
      <c r="C366" s="7">
        <v>5.5003965302151974</v>
      </c>
      <c r="D366" s="7">
        <v>3.6669310201434651</v>
      </c>
      <c r="E366" s="7">
        <v>2.7501982651075987</v>
      </c>
    </row>
    <row r="367" spans="1:5" x14ac:dyDescent="0.2">
      <c r="A367" s="8">
        <v>20.319796799999999</v>
      </c>
      <c r="B367" s="8">
        <v>13.276873301509033</v>
      </c>
      <c r="C367" s="7">
        <v>6.6384366507545165</v>
      </c>
      <c r="D367" s="7">
        <v>4.4256244338363446</v>
      </c>
      <c r="E367" s="7">
        <v>3.3192183253772582</v>
      </c>
    </row>
    <row r="368" spans="1:5" x14ac:dyDescent="0.2">
      <c r="A368" s="8">
        <v>25.4002032</v>
      </c>
      <c r="B368" s="8">
        <v>14.79430766309777</v>
      </c>
      <c r="C368" s="7">
        <v>7.3971538315488852</v>
      </c>
      <c r="D368" s="7">
        <v>4.9314358876992568</v>
      </c>
      <c r="E368" s="7">
        <v>3.6985769157744426</v>
      </c>
    </row>
    <row r="369" spans="1:5" x14ac:dyDescent="0.2">
      <c r="A369" s="8"/>
      <c r="B369" s="8"/>
      <c r="C369" s="7">
        <v>0</v>
      </c>
      <c r="D369" s="7">
        <v>0</v>
      </c>
      <c r="E369" s="7">
        <v>0</v>
      </c>
    </row>
    <row r="370" spans="1:5" x14ac:dyDescent="0.2">
      <c r="A370" s="8"/>
      <c r="B370" s="8"/>
      <c r="C370" s="7">
        <v>0</v>
      </c>
      <c r="D370" s="7">
        <v>0</v>
      </c>
      <c r="E370" s="7">
        <v>0</v>
      </c>
    </row>
    <row r="371" spans="1:5" x14ac:dyDescent="0.2">
      <c r="A371" s="8"/>
      <c r="B371" s="8"/>
      <c r="C371" s="7">
        <v>0</v>
      </c>
      <c r="D371" s="7">
        <v>0</v>
      </c>
      <c r="E371" s="7">
        <v>0</v>
      </c>
    </row>
    <row r="372" spans="1:5" x14ac:dyDescent="0.2">
      <c r="A372" s="8"/>
      <c r="B372" s="8"/>
      <c r="C372" s="7">
        <v>0</v>
      </c>
      <c r="D372" s="7">
        <v>0</v>
      </c>
      <c r="E372" s="7">
        <v>0</v>
      </c>
    </row>
    <row r="373" spans="1:5" x14ac:dyDescent="0.2">
      <c r="A373" s="8"/>
      <c r="B373" s="8"/>
      <c r="C373" s="7">
        <v>0</v>
      </c>
      <c r="D373" s="7">
        <v>0</v>
      </c>
      <c r="E373" s="7">
        <v>0</v>
      </c>
    </row>
    <row r="374" spans="1:5" x14ac:dyDescent="0.2">
      <c r="A374" s="8"/>
      <c r="B374" s="8"/>
      <c r="C374" s="7">
        <v>0</v>
      </c>
      <c r="D374" s="7">
        <v>0</v>
      </c>
      <c r="E374" s="7">
        <v>0</v>
      </c>
    </row>
    <row r="375" spans="1:5" x14ac:dyDescent="0.2">
      <c r="A375" s="8"/>
      <c r="B375" s="8"/>
      <c r="C375" s="7">
        <v>0</v>
      </c>
      <c r="D375" s="7">
        <v>0</v>
      </c>
      <c r="E375" s="7">
        <v>0</v>
      </c>
    </row>
    <row r="376" spans="1:5" x14ac:dyDescent="0.2">
      <c r="A376" s="8"/>
      <c r="B376" s="8"/>
      <c r="C376" s="7">
        <v>0</v>
      </c>
      <c r="D376" s="7">
        <v>0</v>
      </c>
      <c r="E376" s="7">
        <v>0</v>
      </c>
    </row>
    <row r="377" spans="1:5" x14ac:dyDescent="0.2">
      <c r="A377" s="8"/>
      <c r="B377" s="8"/>
      <c r="C377" s="7">
        <v>0</v>
      </c>
      <c r="D377" s="7">
        <v>0</v>
      </c>
      <c r="E377" s="7">
        <v>0</v>
      </c>
    </row>
    <row r="378" spans="1:5" x14ac:dyDescent="0.2">
      <c r="A378" s="8"/>
      <c r="B378" s="8"/>
      <c r="C378" s="7">
        <v>0</v>
      </c>
      <c r="D378" s="7">
        <v>0</v>
      </c>
      <c r="E378" s="7">
        <v>0</v>
      </c>
    </row>
    <row r="379" spans="1:5" x14ac:dyDescent="0.2">
      <c r="A379" s="8"/>
      <c r="B379" s="8"/>
      <c r="C379" s="7">
        <v>0</v>
      </c>
      <c r="D379" s="7">
        <v>0</v>
      </c>
      <c r="E379" s="7">
        <v>0</v>
      </c>
    </row>
    <row r="380" spans="1:5" x14ac:dyDescent="0.2">
      <c r="A380" s="8"/>
      <c r="B380" s="8"/>
      <c r="C380" s="7">
        <v>0</v>
      </c>
      <c r="D380" s="7">
        <v>0</v>
      </c>
      <c r="E380" s="7">
        <v>0</v>
      </c>
    </row>
    <row r="381" spans="1:5" x14ac:dyDescent="0.2">
      <c r="A381" s="8"/>
      <c r="B381" s="8"/>
      <c r="C381" s="7">
        <v>0</v>
      </c>
      <c r="D381" s="7">
        <v>0</v>
      </c>
      <c r="E381" s="7">
        <v>0</v>
      </c>
    </row>
    <row r="382" spans="1:5" x14ac:dyDescent="0.2">
      <c r="A382" s="8"/>
      <c r="B382" s="8"/>
      <c r="C382" s="7">
        <v>0</v>
      </c>
      <c r="D382" s="7">
        <v>0</v>
      </c>
      <c r="E382" s="7">
        <v>0</v>
      </c>
    </row>
    <row r="383" spans="1:5" x14ac:dyDescent="0.2">
      <c r="A383" s="8"/>
      <c r="B383" s="8"/>
      <c r="C383" s="7">
        <v>0</v>
      </c>
      <c r="D383" s="7">
        <v>0</v>
      </c>
      <c r="E383" s="7">
        <v>0</v>
      </c>
    </row>
    <row r="384" spans="1:5" x14ac:dyDescent="0.2">
      <c r="A384" s="8"/>
      <c r="B384" s="8"/>
      <c r="C384" s="7">
        <v>0</v>
      </c>
      <c r="D384" s="7">
        <v>0</v>
      </c>
      <c r="E384" s="7">
        <v>0</v>
      </c>
    </row>
    <row r="385" spans="1:5" x14ac:dyDescent="0.2">
      <c r="A385" s="8"/>
      <c r="B385" s="8"/>
      <c r="C385" s="7">
        <v>0</v>
      </c>
      <c r="D385" s="7">
        <v>0</v>
      </c>
      <c r="E385" s="7">
        <v>0</v>
      </c>
    </row>
    <row r="386" spans="1:5" x14ac:dyDescent="0.2">
      <c r="A386" s="8"/>
      <c r="B386" s="8"/>
      <c r="C386" s="7">
        <v>0</v>
      </c>
      <c r="D386" s="7">
        <v>0</v>
      </c>
      <c r="E386" s="7">
        <v>0</v>
      </c>
    </row>
    <row r="387" spans="1:5" x14ac:dyDescent="0.2">
      <c r="A387" s="8"/>
      <c r="B387" s="8"/>
      <c r="C387" s="7">
        <v>0</v>
      </c>
      <c r="D387" s="7">
        <v>0</v>
      </c>
      <c r="E387" s="7">
        <v>0</v>
      </c>
    </row>
    <row r="388" spans="1:5" x14ac:dyDescent="0.2">
      <c r="A388" s="8"/>
      <c r="B388" s="8"/>
      <c r="C388" s="7">
        <v>0</v>
      </c>
      <c r="D388" s="7">
        <v>0</v>
      </c>
      <c r="E388" s="7">
        <v>0</v>
      </c>
    </row>
    <row r="389" spans="1:5" x14ac:dyDescent="0.2">
      <c r="A389" s="8"/>
      <c r="B389" s="8"/>
      <c r="C389" s="7">
        <v>0</v>
      </c>
      <c r="D389" s="7">
        <v>0</v>
      </c>
      <c r="E389" s="7">
        <v>0</v>
      </c>
    </row>
    <row r="390" spans="1:5" x14ac:dyDescent="0.2">
      <c r="A390" s="8"/>
      <c r="B390" s="8"/>
      <c r="C390" s="7">
        <v>0</v>
      </c>
      <c r="D390" s="7">
        <v>0</v>
      </c>
      <c r="E390" s="7">
        <v>0</v>
      </c>
    </row>
    <row r="391" spans="1:5" x14ac:dyDescent="0.2">
      <c r="A391" s="8"/>
      <c r="B391" s="8">
        <v>0</v>
      </c>
      <c r="C391" s="7">
        <v>0</v>
      </c>
      <c r="D391" s="7">
        <v>0</v>
      </c>
      <c r="E391" s="7">
        <v>0</v>
      </c>
    </row>
    <row r="392" spans="1:5" x14ac:dyDescent="0.2">
      <c r="A392" s="8">
        <v>10.000400000000001</v>
      </c>
      <c r="B392" s="8">
        <v>148.99996469549868</v>
      </c>
      <c r="C392" s="7">
        <v>74.499982347749338</v>
      </c>
      <c r="D392" s="7">
        <v>49.666654898499559</v>
      </c>
      <c r="E392" s="7">
        <v>37.249991173874669</v>
      </c>
    </row>
    <row r="393" spans="1:5" x14ac:dyDescent="0.2">
      <c r="A393" s="8">
        <v>11.0009</v>
      </c>
      <c r="B393" s="8">
        <v>153.13885260370697</v>
      </c>
      <c r="C393" s="7">
        <v>76.569426301853483</v>
      </c>
      <c r="D393" s="7">
        <v>51.046284201235657</v>
      </c>
      <c r="E393" s="7">
        <v>38.284713150926741</v>
      </c>
    </row>
    <row r="394" spans="1:5" x14ac:dyDescent="0.2">
      <c r="A394" s="8">
        <v>16.001100000000001</v>
      </c>
      <c r="B394" s="8">
        <v>175.90273609885261</v>
      </c>
      <c r="C394" s="7">
        <v>87.951368049426307</v>
      </c>
      <c r="D394" s="7">
        <v>58.634245366284205</v>
      </c>
      <c r="E394" s="7">
        <v>43.975684024713154</v>
      </c>
    </row>
    <row r="395" spans="1:5" x14ac:dyDescent="0.2">
      <c r="A395" s="8">
        <v>18.002099999999999</v>
      </c>
      <c r="B395" s="8">
        <v>175.90273609885261</v>
      </c>
      <c r="C395" s="7">
        <v>87.951368049426307</v>
      </c>
      <c r="D395" s="7">
        <v>58.634245366284205</v>
      </c>
      <c r="E395" s="7">
        <v>43.975684024713154</v>
      </c>
    </row>
    <row r="396" spans="1:5" x14ac:dyDescent="0.2">
      <c r="A396" s="8">
        <v>20.999000000000002</v>
      </c>
      <c r="B396" s="8">
        <v>206.94439541041484</v>
      </c>
      <c r="C396" s="7">
        <v>103.47219770520742</v>
      </c>
      <c r="D396" s="7">
        <v>68.981465136804943</v>
      </c>
      <c r="E396" s="7">
        <v>51.73609885260371</v>
      </c>
    </row>
    <row r="397" spans="1:5" x14ac:dyDescent="0.2">
      <c r="A397" s="8">
        <v>0</v>
      </c>
      <c r="B397" s="8">
        <v>0</v>
      </c>
      <c r="C397" s="7">
        <v>0</v>
      </c>
      <c r="D397" s="7">
        <v>0</v>
      </c>
      <c r="E397" s="7">
        <v>0</v>
      </c>
    </row>
    <row r="398" spans="1:5" x14ac:dyDescent="0.2">
      <c r="A398" s="8">
        <v>1.0004999999999999</v>
      </c>
      <c r="B398" s="8">
        <v>75.961555075593949</v>
      </c>
      <c r="C398" s="7">
        <v>37.980777537796975</v>
      </c>
      <c r="D398" s="7">
        <v>25.320518358531316</v>
      </c>
      <c r="E398" s="7">
        <v>18.990388768898487</v>
      </c>
    </row>
    <row r="399" spans="1:5" x14ac:dyDescent="0.2">
      <c r="A399" s="8">
        <v>10.000400000000001</v>
      </c>
      <c r="B399" s="8">
        <v>151.9231101511879</v>
      </c>
      <c r="C399" s="7">
        <v>75.961555075593949</v>
      </c>
      <c r="D399" s="7">
        <v>50.641036717062633</v>
      </c>
      <c r="E399" s="7">
        <v>37.980777537796975</v>
      </c>
    </row>
    <row r="400" spans="1:5" x14ac:dyDescent="0.2">
      <c r="A400" s="8">
        <v>15.0006</v>
      </c>
      <c r="B400" s="8">
        <v>192.43593952483803</v>
      </c>
      <c r="C400" s="7">
        <v>96.217969762419017</v>
      </c>
      <c r="D400" s="7">
        <v>64.145313174946011</v>
      </c>
      <c r="E400" s="7">
        <v>48.108984881209508</v>
      </c>
    </row>
    <row r="401" spans="1:5" x14ac:dyDescent="0.2">
      <c r="A401" s="8">
        <v>20.000800000000002</v>
      </c>
      <c r="B401" s="8">
        <v>192.43593952483803</v>
      </c>
      <c r="C401" s="7">
        <v>96.217969762419017</v>
      </c>
      <c r="D401" s="7">
        <v>64.145313174946011</v>
      </c>
      <c r="E401" s="7">
        <v>48.108984881209508</v>
      </c>
    </row>
    <row r="402" spans="1:5" x14ac:dyDescent="0.2">
      <c r="A402" s="8">
        <v>29.998899999999999</v>
      </c>
      <c r="B402" s="8">
        <v>253.20518358531316</v>
      </c>
      <c r="C402" s="7">
        <v>126.60259179265658</v>
      </c>
      <c r="D402" s="7">
        <v>84.401727861771064</v>
      </c>
      <c r="E402" s="7">
        <v>63.301295896328291</v>
      </c>
    </row>
    <row r="403" spans="1:5" x14ac:dyDescent="0.2">
      <c r="A403" s="8">
        <v>39.999300000000005</v>
      </c>
      <c r="B403" s="8">
        <v>303.8462203023758</v>
      </c>
      <c r="C403" s="7">
        <v>151.9231101511879</v>
      </c>
      <c r="D403" s="7">
        <v>101.28207343412527</v>
      </c>
      <c r="E403" s="7">
        <v>75.961555075593949</v>
      </c>
    </row>
    <row r="404" spans="1:5" x14ac:dyDescent="0.2">
      <c r="A404" s="8">
        <v>0</v>
      </c>
      <c r="B404" s="8">
        <v>0</v>
      </c>
      <c r="C404" s="7">
        <v>0</v>
      </c>
      <c r="D404" s="7">
        <v>0</v>
      </c>
      <c r="E404" s="7">
        <v>0</v>
      </c>
    </row>
    <row r="405" spans="1:5" x14ac:dyDescent="0.2">
      <c r="A405" s="8">
        <v>2.9996999999999998</v>
      </c>
      <c r="B405" s="8">
        <v>50.277468839884961</v>
      </c>
      <c r="C405" s="7">
        <v>25.13873441994248</v>
      </c>
      <c r="D405" s="7">
        <v>16.759156279961655</v>
      </c>
      <c r="E405" s="7">
        <v>12.56936720997124</v>
      </c>
    </row>
    <row r="406" spans="1:5" x14ac:dyDescent="0.2">
      <c r="A406" s="8">
        <v>10.0001</v>
      </c>
      <c r="B406" s="8">
        <v>111.72770853307769</v>
      </c>
      <c r="C406" s="7">
        <v>55.863854266538844</v>
      </c>
      <c r="D406" s="7">
        <v>37.242569511025899</v>
      </c>
      <c r="E406" s="7">
        <v>27.931927133269422</v>
      </c>
    </row>
    <row r="407" spans="1:5" x14ac:dyDescent="0.2">
      <c r="A407" s="8">
        <v>20.0002</v>
      </c>
      <c r="B407" s="8">
        <v>178.76433365292428</v>
      </c>
      <c r="C407" s="7">
        <v>89.382166826462139</v>
      </c>
      <c r="D407" s="7">
        <v>59.588111217641426</v>
      </c>
      <c r="E407" s="7">
        <v>44.69108341323107</v>
      </c>
    </row>
    <row r="408" spans="1:5" x14ac:dyDescent="0.2">
      <c r="A408" s="8">
        <v>30.000299999999999</v>
      </c>
      <c r="B408" s="8">
        <v>223.45541706615538</v>
      </c>
      <c r="C408" s="7">
        <v>111.72770853307769</v>
      </c>
      <c r="D408" s="7">
        <v>74.485139022051797</v>
      </c>
      <c r="E408" s="7">
        <v>55.863854266538844</v>
      </c>
    </row>
    <row r="409" spans="1:5" x14ac:dyDescent="0.2">
      <c r="A409" s="8">
        <v>40.000399999999999</v>
      </c>
      <c r="B409" s="8">
        <v>265.91194630872491</v>
      </c>
      <c r="C409" s="7">
        <v>132.95597315436245</v>
      </c>
      <c r="D409" s="7">
        <v>88.63731543624165</v>
      </c>
      <c r="E409" s="7">
        <v>66.477986577181227</v>
      </c>
    </row>
    <row r="410" spans="1:5" x14ac:dyDescent="0.2">
      <c r="A410" s="8">
        <v>51.000399999999999</v>
      </c>
      <c r="B410" s="8">
        <v>290.49204218600198</v>
      </c>
      <c r="C410" s="7">
        <v>145.24602109300099</v>
      </c>
      <c r="D410" s="7">
        <v>96.830680728667318</v>
      </c>
      <c r="E410" s="7">
        <v>72.623010546500495</v>
      </c>
    </row>
    <row r="411" spans="1:5" x14ac:dyDescent="0.2">
      <c r="A411" s="8"/>
      <c r="B411" s="8"/>
      <c r="C411" s="7">
        <v>0</v>
      </c>
      <c r="D411" s="7">
        <v>0</v>
      </c>
      <c r="E411" s="7">
        <v>0</v>
      </c>
    </row>
    <row r="412" spans="1:5" x14ac:dyDescent="0.2">
      <c r="A412" s="8"/>
      <c r="B412" s="8"/>
      <c r="C412" s="7">
        <v>0</v>
      </c>
      <c r="D412" s="7">
        <v>0</v>
      </c>
      <c r="E412" s="7">
        <v>0</v>
      </c>
    </row>
    <row r="413" spans="1:5" x14ac:dyDescent="0.2">
      <c r="A413" s="8"/>
      <c r="B413" s="8"/>
      <c r="C413" s="7">
        <v>0</v>
      </c>
      <c r="D413" s="7">
        <v>0</v>
      </c>
      <c r="E413" s="7">
        <v>0</v>
      </c>
    </row>
    <row r="414" spans="1:5" x14ac:dyDescent="0.2">
      <c r="A414" s="8"/>
      <c r="B414" s="8"/>
      <c r="C414" s="7">
        <v>0</v>
      </c>
      <c r="D414" s="7">
        <v>0</v>
      </c>
      <c r="E414" s="7">
        <v>0</v>
      </c>
    </row>
    <row r="415" spans="1:5" x14ac:dyDescent="0.2">
      <c r="A415" s="8"/>
      <c r="B415" s="8"/>
      <c r="C415" s="7">
        <v>0</v>
      </c>
      <c r="D415" s="7">
        <v>0</v>
      </c>
      <c r="E415" s="7">
        <v>0</v>
      </c>
    </row>
    <row r="416" spans="1:5" x14ac:dyDescent="0.2">
      <c r="A416" s="8"/>
      <c r="B416" s="8"/>
      <c r="C416" s="7">
        <v>0</v>
      </c>
      <c r="D416" s="7">
        <v>0</v>
      </c>
      <c r="E416" s="7">
        <v>0</v>
      </c>
    </row>
    <row r="417" spans="1:5" x14ac:dyDescent="0.2">
      <c r="A417" s="8"/>
      <c r="B417" s="8"/>
      <c r="C417" s="7">
        <v>0</v>
      </c>
      <c r="D417" s="7">
        <v>0</v>
      </c>
      <c r="E417" s="7">
        <v>0</v>
      </c>
    </row>
    <row r="418" spans="1:5" x14ac:dyDescent="0.2">
      <c r="A418" s="8"/>
      <c r="B418" s="8"/>
      <c r="C418" s="7">
        <v>0</v>
      </c>
      <c r="D418" s="7">
        <v>0</v>
      </c>
      <c r="E418" s="7">
        <v>0</v>
      </c>
    </row>
    <row r="419" spans="1:5" x14ac:dyDescent="0.2">
      <c r="A419" s="8"/>
      <c r="B419" s="8"/>
      <c r="C419" s="7">
        <v>0</v>
      </c>
      <c r="D419" s="7">
        <v>0</v>
      </c>
      <c r="E419" s="7">
        <v>0</v>
      </c>
    </row>
    <row r="420" spans="1:5" x14ac:dyDescent="0.2">
      <c r="A420" s="8"/>
      <c r="B420" s="8"/>
      <c r="C420" s="7">
        <v>0</v>
      </c>
      <c r="D420" s="7">
        <v>0</v>
      </c>
      <c r="E420" s="7">
        <v>0</v>
      </c>
    </row>
    <row r="421" spans="1:5" x14ac:dyDescent="0.2">
      <c r="A421" s="8"/>
      <c r="B421" s="8"/>
      <c r="C421" s="7">
        <v>0</v>
      </c>
      <c r="D421" s="7">
        <v>0</v>
      </c>
      <c r="E421" s="7">
        <v>0</v>
      </c>
    </row>
    <row r="422" spans="1:5" x14ac:dyDescent="0.2">
      <c r="A422" s="8"/>
      <c r="B422" s="8"/>
      <c r="C422" s="7">
        <v>0</v>
      </c>
      <c r="D422" s="7">
        <v>0</v>
      </c>
      <c r="E422" s="7">
        <v>0</v>
      </c>
    </row>
    <row r="423" spans="1:5" x14ac:dyDescent="0.2">
      <c r="A423" s="8">
        <v>0</v>
      </c>
      <c r="B423" s="8">
        <v>0</v>
      </c>
      <c r="C423" s="7">
        <v>0</v>
      </c>
      <c r="D423" s="7">
        <v>0</v>
      </c>
      <c r="E423" s="7">
        <v>0</v>
      </c>
    </row>
    <row r="424" spans="1:5" x14ac:dyDescent="0.2">
      <c r="A424" s="8">
        <v>3</v>
      </c>
      <c r="B424" s="8">
        <v>63.536720997123702</v>
      </c>
      <c r="C424" s="7">
        <v>31.768360498561851</v>
      </c>
      <c r="D424" s="7">
        <v>21.178906999041235</v>
      </c>
      <c r="E424" s="7">
        <v>15.884180249280925</v>
      </c>
    </row>
    <row r="425" spans="1:5" x14ac:dyDescent="0.2">
      <c r="A425" s="8">
        <v>6</v>
      </c>
      <c r="B425" s="8">
        <v>103.24717162032603</v>
      </c>
      <c r="C425" s="7">
        <v>51.623585810163014</v>
      </c>
      <c r="D425" s="7">
        <v>34.415723873442012</v>
      </c>
      <c r="E425" s="7">
        <v>25.811792905081507</v>
      </c>
    </row>
    <row r="426" spans="1:5" x14ac:dyDescent="0.2">
      <c r="A426" s="8">
        <v>10</v>
      </c>
      <c r="B426" s="8">
        <v>127.0734419942474</v>
      </c>
      <c r="C426" s="7">
        <v>63.536720997123702</v>
      </c>
      <c r="D426" s="7">
        <v>42.35781399808247</v>
      </c>
      <c r="E426" s="7">
        <v>31.768360498561851</v>
      </c>
    </row>
    <row r="427" spans="1:5" x14ac:dyDescent="0.2">
      <c r="A427" s="8">
        <v>15.0016</v>
      </c>
      <c r="B427" s="8">
        <v>158.84180249280925</v>
      </c>
      <c r="C427" s="7">
        <v>79.420901246404625</v>
      </c>
      <c r="D427" s="7">
        <v>52.947267497603086</v>
      </c>
      <c r="E427" s="7">
        <v>39.710450623202313</v>
      </c>
    </row>
    <row r="428" spans="1:5" x14ac:dyDescent="0.2">
      <c r="A428" s="8">
        <v>20</v>
      </c>
      <c r="B428" s="8">
        <v>190.61016299137108</v>
      </c>
      <c r="C428" s="7">
        <v>95.305081495685542</v>
      </c>
      <c r="D428" s="7">
        <v>63.536720997123695</v>
      </c>
      <c r="E428" s="7">
        <v>47.652540747842771</v>
      </c>
    </row>
    <row r="429" spans="1:5" x14ac:dyDescent="0.2">
      <c r="A429" s="8"/>
      <c r="B429" s="8"/>
      <c r="C429" s="7">
        <v>0</v>
      </c>
      <c r="D429" s="7">
        <v>0</v>
      </c>
      <c r="E429" s="7">
        <v>0</v>
      </c>
    </row>
    <row r="430" spans="1:5" x14ac:dyDescent="0.2">
      <c r="A430" s="8"/>
      <c r="B430" s="8"/>
      <c r="C430" s="7">
        <v>0</v>
      </c>
      <c r="D430" s="7">
        <v>0</v>
      </c>
      <c r="E430" s="7">
        <v>0</v>
      </c>
    </row>
    <row r="431" spans="1:5" x14ac:dyDescent="0.2">
      <c r="A431" s="8"/>
      <c r="B431" s="8"/>
      <c r="C431" s="7">
        <v>0</v>
      </c>
      <c r="D431" s="7">
        <v>0</v>
      </c>
      <c r="E431" s="7">
        <v>0</v>
      </c>
    </row>
    <row r="432" spans="1:5" x14ac:dyDescent="0.2">
      <c r="A432" s="8"/>
      <c r="B432" s="8"/>
      <c r="C432" s="7">
        <v>0</v>
      </c>
      <c r="D432" s="7">
        <v>0</v>
      </c>
      <c r="E432" s="7">
        <v>0</v>
      </c>
    </row>
    <row r="433" spans="1:5" x14ac:dyDescent="0.2">
      <c r="A433" s="8"/>
      <c r="B433" s="8"/>
      <c r="C433" s="7">
        <v>0</v>
      </c>
      <c r="D433" s="7">
        <v>0</v>
      </c>
      <c r="E433" s="7">
        <v>0</v>
      </c>
    </row>
    <row r="434" spans="1:5" x14ac:dyDescent="0.2">
      <c r="A434" s="8"/>
      <c r="B434" s="8"/>
      <c r="C434" s="7">
        <v>0</v>
      </c>
      <c r="D434" s="7">
        <v>0</v>
      </c>
      <c r="E434" s="7">
        <v>0</v>
      </c>
    </row>
    <row r="435" spans="1:5" x14ac:dyDescent="0.2">
      <c r="A435" s="8"/>
      <c r="B435" s="8"/>
      <c r="C435" s="7">
        <v>0</v>
      </c>
      <c r="D435" s="7">
        <v>0</v>
      </c>
      <c r="E435" s="7">
        <v>0</v>
      </c>
    </row>
    <row r="436" spans="1:5" x14ac:dyDescent="0.2">
      <c r="A436" s="8"/>
      <c r="B436" s="8"/>
      <c r="C436" s="7">
        <v>0</v>
      </c>
      <c r="D436" s="7">
        <v>0</v>
      </c>
      <c r="E436" s="7">
        <v>0</v>
      </c>
    </row>
    <row r="437" spans="1:5" x14ac:dyDescent="0.2">
      <c r="A437" s="8"/>
      <c r="B437" s="8"/>
      <c r="C437" s="7">
        <v>0</v>
      </c>
      <c r="D437" s="7">
        <v>0</v>
      </c>
      <c r="E437" s="7">
        <v>0</v>
      </c>
    </row>
    <row r="438" spans="1:5" x14ac:dyDescent="0.2">
      <c r="A438" s="8"/>
      <c r="B438" s="8"/>
      <c r="C438" s="7">
        <v>0</v>
      </c>
      <c r="D438" s="7">
        <v>0</v>
      </c>
      <c r="E438" s="7">
        <v>0</v>
      </c>
    </row>
    <row r="439" spans="1:5" x14ac:dyDescent="0.2">
      <c r="A439" s="8"/>
      <c r="B439" s="8"/>
      <c r="C439" s="7">
        <v>0</v>
      </c>
      <c r="D439" s="7">
        <v>0</v>
      </c>
      <c r="E439" s="7">
        <v>0</v>
      </c>
    </row>
    <row r="440" spans="1:5" x14ac:dyDescent="0.2">
      <c r="A440" s="8"/>
      <c r="B440" s="8"/>
      <c r="C440" s="7">
        <v>0</v>
      </c>
      <c r="D440" s="7">
        <v>0</v>
      </c>
      <c r="E440" s="7">
        <v>0</v>
      </c>
    </row>
    <row r="441" spans="1:5" x14ac:dyDescent="0.2">
      <c r="A441" s="8">
        <v>0</v>
      </c>
      <c r="B441" s="8">
        <v>0</v>
      </c>
      <c r="C441" s="7">
        <v>0</v>
      </c>
      <c r="D441" s="7">
        <v>0</v>
      </c>
      <c r="E441" s="7">
        <v>0</v>
      </c>
    </row>
    <row r="442" spans="1:5" x14ac:dyDescent="0.2">
      <c r="A442" s="8">
        <v>8</v>
      </c>
      <c r="B442" s="8">
        <v>67.394200626959261</v>
      </c>
      <c r="C442" s="7">
        <v>33.697100313479631</v>
      </c>
      <c r="D442" s="7">
        <v>22.464733542319756</v>
      </c>
      <c r="E442" s="7">
        <v>16.848550156739815</v>
      </c>
    </row>
    <row r="443" spans="1:5" x14ac:dyDescent="0.2">
      <c r="A443" s="8">
        <v>10.8</v>
      </c>
      <c r="B443" s="8">
        <v>101.09130094043888</v>
      </c>
      <c r="C443" s="7">
        <v>50.545650470219442</v>
      </c>
      <c r="D443" s="7">
        <v>33.697100313479631</v>
      </c>
      <c r="E443" s="7">
        <v>25.272825235109721</v>
      </c>
    </row>
    <row r="444" spans="1:5" x14ac:dyDescent="0.2">
      <c r="A444" s="8">
        <v>20.5</v>
      </c>
      <c r="B444" s="8">
        <v>168.48550156739816</v>
      </c>
      <c r="C444" s="7">
        <v>84.24275078369908</v>
      </c>
      <c r="D444" s="7">
        <v>56.161833855799387</v>
      </c>
      <c r="E444" s="7">
        <v>42.12137539184954</v>
      </c>
    </row>
    <row r="445" spans="1:5" x14ac:dyDescent="0.2">
      <c r="A445" s="8">
        <v>0</v>
      </c>
      <c r="B445" s="8">
        <v>0</v>
      </c>
      <c r="C445" s="7">
        <v>0</v>
      </c>
      <c r="D445" s="7">
        <v>0</v>
      </c>
      <c r="E445" s="7">
        <v>0</v>
      </c>
    </row>
    <row r="446" spans="1:5" x14ac:dyDescent="0.2">
      <c r="A446" s="8">
        <v>4.2</v>
      </c>
      <c r="B446" s="8">
        <v>67.394200626959261</v>
      </c>
      <c r="C446" s="7">
        <v>33.697100313479631</v>
      </c>
      <c r="D446" s="7">
        <v>22.464733542319756</v>
      </c>
      <c r="E446" s="7">
        <v>16.848550156739815</v>
      </c>
    </row>
    <row r="447" spans="1:5" x14ac:dyDescent="0.2">
      <c r="A447" s="8">
        <v>6.3</v>
      </c>
      <c r="B447" s="8">
        <v>101.09130094043888</v>
      </c>
      <c r="C447" s="7">
        <v>50.545650470219442</v>
      </c>
      <c r="D447" s="7">
        <v>33.697100313479631</v>
      </c>
      <c r="E447" s="7">
        <v>25.272825235109721</v>
      </c>
    </row>
    <row r="448" spans="1:5" x14ac:dyDescent="0.2">
      <c r="A448" s="8">
        <v>10.8</v>
      </c>
      <c r="B448" s="8">
        <v>168.48550156739816</v>
      </c>
      <c r="C448" s="7">
        <v>84.24275078369908</v>
      </c>
      <c r="D448" s="7">
        <v>56.161833855799387</v>
      </c>
      <c r="E448" s="7">
        <v>42.12137539184954</v>
      </c>
    </row>
    <row r="449" spans="1:5" x14ac:dyDescent="0.2">
      <c r="A449" s="8">
        <v>0</v>
      </c>
      <c r="B449" s="8">
        <v>0</v>
      </c>
      <c r="C449" s="7">
        <v>0</v>
      </c>
      <c r="D449" s="7">
        <v>0</v>
      </c>
      <c r="E449" s="7">
        <v>0</v>
      </c>
    </row>
    <row r="450" spans="1:5" x14ac:dyDescent="0.2">
      <c r="A450" s="8">
        <v>16.664999999999999</v>
      </c>
      <c r="B450" s="8">
        <v>67.394200626959261</v>
      </c>
      <c r="C450" s="7">
        <v>33.697100313479631</v>
      </c>
      <c r="D450" s="7">
        <v>22.464733542319756</v>
      </c>
      <c r="E450" s="7">
        <v>16.848550156739815</v>
      </c>
    </row>
    <row r="451" spans="1:5" x14ac:dyDescent="0.2">
      <c r="A451" s="8">
        <v>21.66</v>
      </c>
      <c r="B451" s="8">
        <v>101.09130094043888</v>
      </c>
      <c r="C451" s="7">
        <v>50.545650470219442</v>
      </c>
      <c r="D451" s="7">
        <v>33.697100313479631</v>
      </c>
      <c r="E451" s="7">
        <v>25.272825235109721</v>
      </c>
    </row>
    <row r="452" spans="1:5" x14ac:dyDescent="0.2">
      <c r="A452" s="8">
        <v>36.659999999999997</v>
      </c>
      <c r="B452" s="8">
        <v>168.48550156739816</v>
      </c>
      <c r="C452" s="7">
        <v>84.24275078369908</v>
      </c>
      <c r="D452" s="7">
        <v>56.161833855799387</v>
      </c>
      <c r="E452" s="7">
        <v>42.12137539184954</v>
      </c>
    </row>
    <row r="453" spans="1:5" x14ac:dyDescent="0.2">
      <c r="A453" s="8">
        <v>0</v>
      </c>
      <c r="B453" s="8">
        <v>0</v>
      </c>
      <c r="C453" s="7">
        <v>0</v>
      </c>
      <c r="D453" s="7">
        <v>0</v>
      </c>
      <c r="E453" s="7">
        <v>0</v>
      </c>
    </row>
    <row r="454" spans="1:5" x14ac:dyDescent="0.2">
      <c r="A454" s="8">
        <v>4.5999999999999996</v>
      </c>
      <c r="B454" s="8">
        <v>67.394200626959261</v>
      </c>
      <c r="C454" s="7">
        <v>33.697100313479631</v>
      </c>
      <c r="D454" s="7">
        <v>22.464733542319756</v>
      </c>
      <c r="E454" s="7">
        <v>16.848550156739815</v>
      </c>
    </row>
    <row r="455" spans="1:5" x14ac:dyDescent="0.2">
      <c r="A455" s="8">
        <v>8</v>
      </c>
      <c r="B455" s="8">
        <v>101.09130094043888</v>
      </c>
      <c r="C455" s="7">
        <v>50.545650470219442</v>
      </c>
      <c r="D455" s="7">
        <v>33.697100313479631</v>
      </c>
      <c r="E455" s="7">
        <v>25.272825235109721</v>
      </c>
    </row>
    <row r="456" spans="1:5" x14ac:dyDescent="0.2">
      <c r="A456" s="8">
        <v>17.8</v>
      </c>
      <c r="B456" s="8">
        <v>168.48550156739816</v>
      </c>
      <c r="C456" s="7">
        <v>84.24275078369908</v>
      </c>
      <c r="D456" s="7">
        <v>56.161833855799387</v>
      </c>
      <c r="E456" s="7">
        <v>42.12137539184954</v>
      </c>
    </row>
    <row r="457" spans="1:5" x14ac:dyDescent="0.2">
      <c r="A457" s="8">
        <v>0</v>
      </c>
      <c r="B457" s="8">
        <v>0</v>
      </c>
      <c r="C457" s="7">
        <v>0</v>
      </c>
      <c r="D457" s="7">
        <v>0</v>
      </c>
      <c r="E457" s="7">
        <v>0</v>
      </c>
    </row>
    <row r="458" spans="1:5" x14ac:dyDescent="0.2">
      <c r="A458" s="8">
        <v>2.8000000000000003</v>
      </c>
      <c r="B458" s="8">
        <v>67.394200626959261</v>
      </c>
      <c r="C458" s="7">
        <v>33.697100313479631</v>
      </c>
      <c r="D458" s="7">
        <v>22.464733542319756</v>
      </c>
      <c r="E458" s="7">
        <v>16.848550156739815</v>
      </c>
    </row>
    <row r="459" spans="1:5" x14ac:dyDescent="0.2">
      <c r="A459" s="8">
        <v>3.4000000000000004</v>
      </c>
      <c r="B459" s="8">
        <v>101.09130094043888</v>
      </c>
      <c r="C459" s="7">
        <v>50.545650470219442</v>
      </c>
      <c r="D459" s="7">
        <v>33.697100313479631</v>
      </c>
      <c r="E459" s="7">
        <v>25.272825235109721</v>
      </c>
    </row>
    <row r="460" spans="1:5" x14ac:dyDescent="0.2">
      <c r="A460" s="8">
        <v>4.3999999999999995</v>
      </c>
      <c r="B460" s="8">
        <v>168.48550156739816</v>
      </c>
      <c r="C460" s="7">
        <v>84.24275078369908</v>
      </c>
      <c r="D460" s="7">
        <v>56.161833855799387</v>
      </c>
      <c r="E460" s="7">
        <v>42.12137539184954</v>
      </c>
    </row>
    <row r="461" spans="1:5" x14ac:dyDescent="0.2">
      <c r="A461" s="8">
        <v>0</v>
      </c>
      <c r="B461" s="8">
        <v>0</v>
      </c>
      <c r="C461" s="7">
        <v>0</v>
      </c>
      <c r="D461" s="7">
        <v>0</v>
      </c>
      <c r="E461" s="7">
        <v>0</v>
      </c>
    </row>
    <row r="462" spans="1:5" x14ac:dyDescent="0.2">
      <c r="A462" s="8">
        <v>4</v>
      </c>
      <c r="B462" s="8">
        <v>67.394200626959261</v>
      </c>
      <c r="C462" s="7">
        <v>33.697100313479631</v>
      </c>
      <c r="D462" s="7">
        <v>22.464733542319756</v>
      </c>
      <c r="E462" s="7">
        <v>16.848550156739815</v>
      </c>
    </row>
    <row r="463" spans="1:5" x14ac:dyDescent="0.2">
      <c r="A463" s="8">
        <v>5.4</v>
      </c>
      <c r="B463" s="8">
        <v>101.09130094043888</v>
      </c>
      <c r="C463" s="7">
        <v>50.545650470219442</v>
      </c>
      <c r="D463" s="7">
        <v>33.697100313479631</v>
      </c>
      <c r="E463" s="7">
        <v>25.272825235109721</v>
      </c>
    </row>
    <row r="464" spans="1:5" x14ac:dyDescent="0.2">
      <c r="A464" s="8">
        <v>9.4</v>
      </c>
      <c r="B464" s="8">
        <v>168.48550156739816</v>
      </c>
      <c r="C464" s="7">
        <v>84.24275078369908</v>
      </c>
      <c r="D464" s="7">
        <v>56.161833855799387</v>
      </c>
      <c r="E464" s="7">
        <v>42.12137539184954</v>
      </c>
    </row>
    <row r="465" spans="1:5" x14ac:dyDescent="0.2">
      <c r="A465" s="8">
        <v>0</v>
      </c>
      <c r="B465" s="8">
        <v>0</v>
      </c>
      <c r="C465" s="7">
        <v>0</v>
      </c>
      <c r="D465" s="7">
        <v>0</v>
      </c>
      <c r="E465" s="7">
        <v>0</v>
      </c>
    </row>
    <row r="466" spans="1:5" x14ac:dyDescent="0.2">
      <c r="A466" s="8">
        <v>5.3</v>
      </c>
      <c r="B466" s="8">
        <v>67.394200626959261</v>
      </c>
      <c r="C466" s="7">
        <v>33.697100313479631</v>
      </c>
      <c r="D466" s="7">
        <v>22.464733542319756</v>
      </c>
      <c r="E466" s="7">
        <v>16.848550156739815</v>
      </c>
    </row>
    <row r="467" spans="1:5" x14ac:dyDescent="0.2">
      <c r="A467" s="8">
        <v>6.4</v>
      </c>
      <c r="B467" s="8">
        <v>101.09130094043888</v>
      </c>
      <c r="C467" s="7">
        <v>50.545650470219442</v>
      </c>
      <c r="D467" s="7">
        <v>33.697100313479631</v>
      </c>
      <c r="E467" s="7">
        <v>25.272825235109721</v>
      </c>
    </row>
    <row r="468" spans="1:5" x14ac:dyDescent="0.2">
      <c r="A468" s="8">
        <v>8.4</v>
      </c>
      <c r="B468" s="8">
        <v>168.48550156739816</v>
      </c>
      <c r="C468" s="7">
        <v>84.24275078369908</v>
      </c>
      <c r="D468" s="7">
        <v>56.161833855799387</v>
      </c>
      <c r="E468" s="7">
        <v>42.12137539184954</v>
      </c>
    </row>
    <row r="469" spans="1:5" x14ac:dyDescent="0.2">
      <c r="A469" s="8">
        <v>0</v>
      </c>
      <c r="B469" s="8">
        <v>0</v>
      </c>
      <c r="C469" s="7">
        <v>0</v>
      </c>
      <c r="D469" s="7">
        <v>0</v>
      </c>
      <c r="E469" s="7">
        <v>0</v>
      </c>
    </row>
    <row r="470" spans="1:5" x14ac:dyDescent="0.2">
      <c r="A470" s="8">
        <v>3.6999999999999997</v>
      </c>
      <c r="B470" s="8">
        <v>67.394200626959261</v>
      </c>
      <c r="C470" s="7">
        <v>33.697100313479631</v>
      </c>
      <c r="D470" s="7">
        <v>22.464733542319756</v>
      </c>
      <c r="E470" s="7">
        <v>16.848550156739815</v>
      </c>
    </row>
    <row r="471" spans="1:5" x14ac:dyDescent="0.2">
      <c r="A471" s="8">
        <v>6.1</v>
      </c>
      <c r="B471" s="8">
        <v>101.09130094043888</v>
      </c>
      <c r="C471" s="7">
        <v>50.545650470219442</v>
      </c>
      <c r="D471" s="7">
        <v>33.697100313479631</v>
      </c>
      <c r="E471" s="7">
        <v>25.272825235109721</v>
      </c>
    </row>
    <row r="472" spans="1:5" x14ac:dyDescent="0.2">
      <c r="A472" s="8">
        <v>12.5</v>
      </c>
      <c r="B472" s="8">
        <v>168.48550156739816</v>
      </c>
      <c r="C472" s="7">
        <v>84.24275078369908</v>
      </c>
      <c r="D472" s="7">
        <v>56.161833855799387</v>
      </c>
      <c r="E472" s="7">
        <v>42.12137539184954</v>
      </c>
    </row>
    <row r="473" spans="1:5" x14ac:dyDescent="0.2">
      <c r="A473" s="8">
        <v>0</v>
      </c>
      <c r="B473" s="8">
        <v>0</v>
      </c>
      <c r="C473" s="7">
        <v>0</v>
      </c>
      <c r="D473" s="7">
        <v>0</v>
      </c>
      <c r="E473" s="7">
        <v>0</v>
      </c>
    </row>
    <row r="474" spans="1:5" x14ac:dyDescent="0.2">
      <c r="A474" s="8">
        <v>4.3999999999999995</v>
      </c>
      <c r="B474" s="8">
        <v>67.394200626959261</v>
      </c>
      <c r="C474" s="7">
        <v>33.697100313479631</v>
      </c>
      <c r="D474" s="7">
        <v>22.464733542319756</v>
      </c>
      <c r="E474" s="7">
        <v>16.848550156739815</v>
      </c>
    </row>
    <row r="475" spans="1:5" x14ac:dyDescent="0.2">
      <c r="A475" s="8">
        <v>6.2</v>
      </c>
      <c r="B475" s="8">
        <v>101.09130094043888</v>
      </c>
      <c r="C475" s="7">
        <v>50.545650470219442</v>
      </c>
      <c r="D475" s="7">
        <v>33.697100313479631</v>
      </c>
      <c r="E475" s="7">
        <v>25.272825235109721</v>
      </c>
    </row>
    <row r="476" spans="1:5" x14ac:dyDescent="0.2">
      <c r="A476" s="8">
        <v>10.4</v>
      </c>
      <c r="B476" s="8">
        <v>168.48550156739816</v>
      </c>
      <c r="C476" s="7">
        <v>84.24275078369908</v>
      </c>
      <c r="D476" s="7">
        <v>56.161833855799387</v>
      </c>
      <c r="E476" s="7">
        <v>42.12137539184954</v>
      </c>
    </row>
    <row r="477" spans="1:5" x14ac:dyDescent="0.2">
      <c r="A477" s="8">
        <v>0</v>
      </c>
      <c r="B477" s="8">
        <v>0</v>
      </c>
      <c r="C477" s="7">
        <v>0</v>
      </c>
      <c r="D477" s="7">
        <v>0</v>
      </c>
      <c r="E477" s="7">
        <v>0</v>
      </c>
    </row>
    <row r="478" spans="1:5" x14ac:dyDescent="0.2">
      <c r="A478" s="8">
        <v>3.2</v>
      </c>
      <c r="B478" s="8">
        <v>67.394200626959261</v>
      </c>
      <c r="C478" s="7">
        <v>33.697100313479631</v>
      </c>
      <c r="D478" s="7">
        <v>22.464733542319756</v>
      </c>
      <c r="E478" s="7">
        <v>16.848550156739815</v>
      </c>
    </row>
    <row r="479" spans="1:5" x14ac:dyDescent="0.2">
      <c r="A479" s="8">
        <v>4.7</v>
      </c>
      <c r="B479" s="8">
        <v>101.09130094043888</v>
      </c>
      <c r="C479" s="7">
        <v>50.545650470219442</v>
      </c>
      <c r="D479" s="7">
        <v>33.697100313479631</v>
      </c>
      <c r="E479" s="7">
        <v>25.272825235109721</v>
      </c>
    </row>
    <row r="480" spans="1:5" x14ac:dyDescent="0.2">
      <c r="A480" s="8">
        <v>7.6</v>
      </c>
      <c r="B480" s="8">
        <v>168.48550156739816</v>
      </c>
      <c r="C480" s="7">
        <v>84.24275078369908</v>
      </c>
      <c r="D480" s="7">
        <v>56.161833855799387</v>
      </c>
      <c r="E480" s="7">
        <v>42.12137539184954</v>
      </c>
    </row>
    <row r="481" spans="1:5" x14ac:dyDescent="0.2">
      <c r="A481" s="8">
        <v>0</v>
      </c>
      <c r="B481" s="8">
        <v>0</v>
      </c>
      <c r="C481" s="7">
        <v>0</v>
      </c>
      <c r="D481" s="7">
        <v>0</v>
      </c>
      <c r="E481" s="7">
        <v>0</v>
      </c>
    </row>
    <row r="482" spans="1:5" x14ac:dyDescent="0.2">
      <c r="A482" s="8">
        <v>4.8</v>
      </c>
      <c r="B482" s="8">
        <v>67.394200626959261</v>
      </c>
      <c r="C482" s="7">
        <v>33.697100313479631</v>
      </c>
      <c r="D482" s="7">
        <v>22.464733542319756</v>
      </c>
      <c r="E482" s="7">
        <v>16.848550156739815</v>
      </c>
    </row>
    <row r="483" spans="1:5" x14ac:dyDescent="0.2">
      <c r="A483" s="8">
        <v>7.3999999999999995</v>
      </c>
      <c r="B483" s="8">
        <v>101.09130094043888</v>
      </c>
      <c r="C483" s="7">
        <v>50.545650470219442</v>
      </c>
      <c r="D483" s="7">
        <v>33.697100313479631</v>
      </c>
      <c r="E483" s="7">
        <v>25.272825235109721</v>
      </c>
    </row>
    <row r="484" spans="1:5" x14ac:dyDescent="0.2">
      <c r="A484" s="8">
        <v>18.399999999999999</v>
      </c>
      <c r="B484" s="8">
        <v>168.48550156739816</v>
      </c>
      <c r="C484" s="7">
        <v>84.24275078369908</v>
      </c>
      <c r="D484" s="7">
        <v>56.161833855799387</v>
      </c>
      <c r="E484" s="7">
        <v>42.12137539184954</v>
      </c>
    </row>
    <row r="485" spans="1:5" x14ac:dyDescent="0.2">
      <c r="A485" s="8">
        <v>0</v>
      </c>
      <c r="B485" s="8">
        <v>0</v>
      </c>
      <c r="C485" s="7">
        <v>0</v>
      </c>
      <c r="D485" s="7">
        <v>0</v>
      </c>
      <c r="E485" s="7">
        <v>0</v>
      </c>
    </row>
    <row r="486" spans="1:5" x14ac:dyDescent="0.2">
      <c r="A486" s="8">
        <v>3</v>
      </c>
      <c r="B486" s="8">
        <v>67.394200626959261</v>
      </c>
      <c r="C486" s="7">
        <v>33.697100313479631</v>
      </c>
      <c r="D486" s="7">
        <v>22.464733542319756</v>
      </c>
      <c r="E486" s="7">
        <v>16.848550156739815</v>
      </c>
    </row>
    <row r="487" spans="1:5" x14ac:dyDescent="0.2">
      <c r="A487" s="8">
        <v>4.2</v>
      </c>
      <c r="B487" s="8">
        <v>101.09130094043888</v>
      </c>
      <c r="C487" s="7">
        <v>50.545650470219442</v>
      </c>
      <c r="D487" s="7">
        <v>33.697100313479631</v>
      </c>
      <c r="E487" s="7">
        <v>25.272825235109721</v>
      </c>
    </row>
    <row r="488" spans="1:5" x14ac:dyDescent="0.2">
      <c r="A488" s="8">
        <v>6.8000000000000007</v>
      </c>
      <c r="B488" s="8">
        <v>168.48550156739816</v>
      </c>
      <c r="C488" s="7">
        <v>84.24275078369908</v>
      </c>
      <c r="D488" s="7">
        <v>56.161833855799387</v>
      </c>
      <c r="E488" s="7">
        <v>42.12137539184954</v>
      </c>
    </row>
    <row r="489" spans="1:5" x14ac:dyDescent="0.2">
      <c r="A489" s="8">
        <v>0</v>
      </c>
      <c r="B489" s="8">
        <v>0</v>
      </c>
      <c r="C489" s="7">
        <v>0</v>
      </c>
      <c r="D489" s="7">
        <v>0</v>
      </c>
      <c r="E489" s="7">
        <v>0</v>
      </c>
    </row>
    <row r="490" spans="1:5" x14ac:dyDescent="0.2">
      <c r="A490" s="8">
        <v>4.0010000000000003</v>
      </c>
      <c r="B490" s="8">
        <v>28.665000000000006</v>
      </c>
      <c r="C490" s="7">
        <v>14.332500000000003</v>
      </c>
      <c r="D490" s="7">
        <v>9.5550000000000033</v>
      </c>
      <c r="E490" s="7">
        <v>7.1662500000000016</v>
      </c>
    </row>
    <row r="491" spans="1:5" x14ac:dyDescent="0.2">
      <c r="A491" s="8">
        <v>5.4</v>
      </c>
      <c r="B491" s="8">
        <v>42.997500000000002</v>
      </c>
      <c r="C491" s="7">
        <v>21.498750000000001</v>
      </c>
      <c r="D491" s="7">
        <v>14.3325</v>
      </c>
      <c r="E491" s="7">
        <v>10.749375000000001</v>
      </c>
    </row>
    <row r="492" spans="1:5" x14ac:dyDescent="0.2">
      <c r="A492" s="8">
        <v>8.0010000000000012</v>
      </c>
      <c r="B492" s="8">
        <v>71.662500000000009</v>
      </c>
      <c r="C492" s="7">
        <v>35.831250000000004</v>
      </c>
      <c r="D492" s="7">
        <v>23.887500000000006</v>
      </c>
      <c r="E492" s="7">
        <v>17.915625000000002</v>
      </c>
    </row>
    <row r="493" spans="1:5" x14ac:dyDescent="0.2">
      <c r="A493" s="8">
        <v>0</v>
      </c>
      <c r="B493" s="8">
        <v>0</v>
      </c>
      <c r="C493" s="7">
        <v>0</v>
      </c>
      <c r="D493" s="7">
        <v>0</v>
      </c>
      <c r="E493" s="7">
        <v>0</v>
      </c>
    </row>
    <row r="494" spans="1:5" x14ac:dyDescent="0.2">
      <c r="A494" s="8">
        <v>4.0010000000000003</v>
      </c>
      <c r="B494" s="8">
        <v>28.665000000000006</v>
      </c>
      <c r="C494" s="7">
        <v>14.332500000000003</v>
      </c>
      <c r="D494" s="7">
        <v>9.5550000000000033</v>
      </c>
      <c r="E494" s="7">
        <v>7.1662500000000016</v>
      </c>
    </row>
    <row r="495" spans="1:5" x14ac:dyDescent="0.2">
      <c r="A495" s="8">
        <v>5.0009999999999994</v>
      </c>
      <c r="B495" s="8">
        <v>42.997500000000002</v>
      </c>
      <c r="C495" s="7">
        <v>21.498750000000001</v>
      </c>
      <c r="D495" s="7">
        <v>14.3325</v>
      </c>
      <c r="E495" s="7">
        <v>10.749375000000001</v>
      </c>
    </row>
    <row r="496" spans="1:5" x14ac:dyDescent="0.2">
      <c r="A496" s="8">
        <v>10.399000000000001</v>
      </c>
      <c r="B496" s="8">
        <v>71.662500000000009</v>
      </c>
      <c r="C496" s="7">
        <v>35.831250000000004</v>
      </c>
      <c r="D496" s="7">
        <v>23.887500000000006</v>
      </c>
      <c r="E496" s="7">
        <v>17.915625000000002</v>
      </c>
    </row>
    <row r="497" spans="1:5" x14ac:dyDescent="0.2">
      <c r="A497" s="8">
        <v>0</v>
      </c>
      <c r="B497" s="8">
        <v>0</v>
      </c>
      <c r="C497" s="7">
        <v>0</v>
      </c>
      <c r="D497" s="7">
        <v>0</v>
      </c>
      <c r="E497" s="7">
        <v>0</v>
      </c>
    </row>
    <row r="498" spans="1:5" x14ac:dyDescent="0.2">
      <c r="A498" s="8">
        <v>2.4990000000000001</v>
      </c>
      <c r="B498" s="8">
        <v>28.665000000000006</v>
      </c>
      <c r="C498" s="7">
        <v>14.332500000000003</v>
      </c>
      <c r="D498" s="7">
        <v>9.5550000000000033</v>
      </c>
      <c r="E498" s="7">
        <v>7.1662500000000016</v>
      </c>
    </row>
    <row r="499" spans="1:5" x14ac:dyDescent="0.2">
      <c r="A499" s="8">
        <v>4.0010000000000003</v>
      </c>
      <c r="B499" s="8">
        <v>42.997500000000002</v>
      </c>
      <c r="C499" s="7">
        <v>21.498750000000001</v>
      </c>
      <c r="D499" s="7">
        <v>14.3325</v>
      </c>
      <c r="E499" s="7">
        <v>10.749375000000001</v>
      </c>
    </row>
    <row r="500" spans="1:5" x14ac:dyDescent="0.2">
      <c r="A500" s="8">
        <v>7</v>
      </c>
      <c r="B500" s="8">
        <v>71.662500000000009</v>
      </c>
      <c r="C500" s="7">
        <v>35.831250000000004</v>
      </c>
      <c r="D500" s="7">
        <v>23.887500000000006</v>
      </c>
      <c r="E500" s="7">
        <v>17.915625000000002</v>
      </c>
    </row>
    <row r="501" spans="1:5" x14ac:dyDescent="0.2">
      <c r="A501" s="8">
        <v>0</v>
      </c>
      <c r="B501" s="8">
        <v>0</v>
      </c>
      <c r="C501" s="7">
        <v>0</v>
      </c>
      <c r="D501" s="7">
        <v>0</v>
      </c>
      <c r="E501" s="7">
        <v>0</v>
      </c>
    </row>
    <row r="502" spans="1:5" x14ac:dyDescent="0.2">
      <c r="A502" s="8">
        <v>4.0010000000000003</v>
      </c>
      <c r="B502" s="8">
        <v>28.665000000000006</v>
      </c>
      <c r="C502" s="7">
        <v>14.332500000000003</v>
      </c>
      <c r="D502" s="7">
        <v>9.5550000000000033</v>
      </c>
      <c r="E502" s="7">
        <v>7.1662500000000016</v>
      </c>
    </row>
    <row r="503" spans="1:5" x14ac:dyDescent="0.2">
      <c r="A503" s="8">
        <v>7</v>
      </c>
      <c r="B503" s="8">
        <v>42.997500000000002</v>
      </c>
      <c r="C503" s="7">
        <v>21.498750000000001</v>
      </c>
      <c r="D503" s="7">
        <v>14.3325</v>
      </c>
      <c r="E503" s="7">
        <v>10.749375000000001</v>
      </c>
    </row>
    <row r="504" spans="1:5" x14ac:dyDescent="0.2">
      <c r="A504" s="8">
        <v>14</v>
      </c>
      <c r="B504" s="8">
        <v>71.662500000000009</v>
      </c>
      <c r="C504" s="7">
        <v>35.831250000000004</v>
      </c>
      <c r="D504" s="7">
        <v>23.887500000000006</v>
      </c>
      <c r="E504" s="7">
        <v>17.915625000000002</v>
      </c>
    </row>
    <row r="505" spans="1:5" x14ac:dyDescent="0.2">
      <c r="A505" s="8">
        <v>7.1</v>
      </c>
      <c r="B505" s="8">
        <v>37.75318714941357</v>
      </c>
      <c r="C505" s="7">
        <v>18.876593574706785</v>
      </c>
      <c r="D505" s="7">
        <v>12.584395716471191</v>
      </c>
      <c r="E505" s="7">
        <v>9.4382967873533925</v>
      </c>
    </row>
    <row r="506" spans="1:5" x14ac:dyDescent="0.2">
      <c r="A506" s="8">
        <v>2.4</v>
      </c>
      <c r="B506" s="8">
        <v>55.75878633350333</v>
      </c>
      <c r="C506" s="7">
        <v>27.879393166751665</v>
      </c>
      <c r="D506" s="7">
        <v>18.586262111167777</v>
      </c>
      <c r="E506" s="7">
        <v>13.939696583375833</v>
      </c>
    </row>
    <row r="507" spans="1:5" x14ac:dyDescent="0.2">
      <c r="A507" s="8">
        <v>3.7</v>
      </c>
      <c r="B507" s="8">
        <v>37.220518867924525</v>
      </c>
      <c r="C507" s="7">
        <v>18.610259433962263</v>
      </c>
      <c r="D507" s="7">
        <v>12.406839622641508</v>
      </c>
      <c r="E507" s="7">
        <v>9.3051297169811313</v>
      </c>
    </row>
    <row r="508" spans="1:5" x14ac:dyDescent="0.2">
      <c r="A508" s="8">
        <v>2.6</v>
      </c>
      <c r="B508" s="8">
        <v>48.490903110657833</v>
      </c>
      <c r="C508" s="7">
        <v>24.245451555328916</v>
      </c>
      <c r="D508" s="7">
        <v>16.163634370219278</v>
      </c>
      <c r="E508" s="7">
        <v>12.122725777664458</v>
      </c>
    </row>
    <row r="509" spans="1:5" x14ac:dyDescent="0.2">
      <c r="A509" s="8">
        <v>9.1</v>
      </c>
      <c r="B509" s="8">
        <v>83.558223938223961</v>
      </c>
      <c r="C509" s="7">
        <v>41.77911196911198</v>
      </c>
      <c r="D509" s="7">
        <v>27.852741312741323</v>
      </c>
      <c r="E509" s="7">
        <v>20.88955598455599</v>
      </c>
    </row>
    <row r="510" spans="1:5" x14ac:dyDescent="0.2">
      <c r="A510" s="8">
        <v>11</v>
      </c>
      <c r="B510" s="8">
        <v>112.98753551395062</v>
      </c>
      <c r="C510" s="7">
        <v>56.493767756975309</v>
      </c>
      <c r="D510" s="7">
        <v>37.662511837983537</v>
      </c>
      <c r="E510" s="7">
        <v>28.246883878487655</v>
      </c>
    </row>
    <row r="511" spans="1:5" x14ac:dyDescent="0.2">
      <c r="A511" s="8">
        <v>3.1</v>
      </c>
      <c r="B511" s="8">
        <v>51.107899337072929</v>
      </c>
      <c r="C511" s="7">
        <v>25.553949668536465</v>
      </c>
      <c r="D511" s="7">
        <v>17.035966445690978</v>
      </c>
      <c r="E511" s="7">
        <v>12.776974834268232</v>
      </c>
    </row>
    <row r="512" spans="1:5" x14ac:dyDescent="0.2">
      <c r="A512" s="8">
        <v>2.4</v>
      </c>
      <c r="B512" s="8">
        <v>33.768699324324324</v>
      </c>
      <c r="C512" s="7">
        <v>16.884349662162162</v>
      </c>
      <c r="D512" s="7">
        <v>11.256233108108109</v>
      </c>
      <c r="E512" s="7">
        <v>8.4421748310810809</v>
      </c>
    </row>
    <row r="513" spans="1:5" x14ac:dyDescent="0.2">
      <c r="A513" s="8">
        <v>8.5</v>
      </c>
      <c r="B513" s="8">
        <v>102.2628924018358</v>
      </c>
      <c r="C513" s="7">
        <v>51.1314462009179</v>
      </c>
      <c r="D513" s="7">
        <v>34.087630800611933</v>
      </c>
      <c r="E513" s="7">
        <v>25.56572310045895</v>
      </c>
    </row>
    <row r="514" spans="1:5" x14ac:dyDescent="0.2">
      <c r="A514" s="8">
        <v>12.7</v>
      </c>
      <c r="B514" s="8">
        <v>186.83834778174403</v>
      </c>
      <c r="C514" s="7">
        <v>93.419173890872017</v>
      </c>
      <c r="D514" s="7">
        <v>62.279449260581345</v>
      </c>
      <c r="E514" s="7">
        <v>46.709586945436008</v>
      </c>
    </row>
    <row r="515" spans="1:5" x14ac:dyDescent="0.2">
      <c r="A515" s="8">
        <v>4.0999999999999996</v>
      </c>
      <c r="B515" s="8">
        <v>70.71991330953594</v>
      </c>
      <c r="C515" s="7">
        <v>35.35995665476797</v>
      </c>
      <c r="D515" s="7">
        <v>23.573304436511982</v>
      </c>
      <c r="E515" s="7">
        <v>17.679978327383985</v>
      </c>
    </row>
    <row r="516" spans="1:5" x14ac:dyDescent="0.2">
      <c r="A516" s="8">
        <v>37.5</v>
      </c>
      <c r="B516" s="8">
        <v>543.04393676695588</v>
      </c>
      <c r="C516" s="7">
        <v>271.52196838347794</v>
      </c>
      <c r="D516" s="7">
        <v>181.0146455889853</v>
      </c>
      <c r="E516" s="7">
        <v>135.76098419173897</v>
      </c>
    </row>
    <row r="517" spans="1:5" x14ac:dyDescent="0.2">
      <c r="A517" s="8">
        <v>9</v>
      </c>
      <c r="B517" s="8">
        <v>205.60598674145848</v>
      </c>
      <c r="C517" s="7">
        <v>102.80299337072924</v>
      </c>
      <c r="D517" s="7">
        <v>68.535328913819498</v>
      </c>
      <c r="E517" s="7">
        <v>51.40149668536462</v>
      </c>
    </row>
    <row r="518" spans="1:5" x14ac:dyDescent="0.2">
      <c r="A518" s="8">
        <v>3</v>
      </c>
      <c r="B518" s="8">
        <v>64.670576236613968</v>
      </c>
      <c r="C518" s="7">
        <v>32.335288118306984</v>
      </c>
      <c r="D518" s="7">
        <v>21.556858745537991</v>
      </c>
      <c r="E518" s="7">
        <v>16.167644059153492</v>
      </c>
    </row>
    <row r="519" spans="1:5" x14ac:dyDescent="0.2">
      <c r="A519" s="8">
        <v>6</v>
      </c>
      <c r="B519" s="8">
        <v>97.005864354920959</v>
      </c>
      <c r="C519" s="7">
        <v>48.502932177460472</v>
      </c>
      <c r="D519" s="7">
        <v>32.335288118306984</v>
      </c>
      <c r="E519" s="7">
        <v>24.251466088730236</v>
      </c>
    </row>
    <row r="520" spans="1:5" x14ac:dyDescent="0.2">
      <c r="A520" s="8">
        <v>10</v>
      </c>
      <c r="B520" s="8">
        <v>127.87136664966854</v>
      </c>
      <c r="C520" s="7">
        <v>63.935683324834272</v>
      </c>
      <c r="D520" s="7">
        <v>42.623788883222851</v>
      </c>
      <c r="E520" s="7">
        <v>31.967841662417136</v>
      </c>
    </row>
    <row r="521" spans="1:5" x14ac:dyDescent="0.2">
      <c r="A521" s="8">
        <v>14.8</v>
      </c>
      <c r="B521" s="8">
        <v>161.67644059153494</v>
      </c>
      <c r="C521" s="7">
        <v>80.838220295767471</v>
      </c>
      <c r="D521" s="7">
        <v>53.892146863844985</v>
      </c>
      <c r="E521" s="7">
        <v>40.419110147883735</v>
      </c>
    </row>
    <row r="522" spans="1:5" x14ac:dyDescent="0.2">
      <c r="A522" s="8">
        <v>19.5</v>
      </c>
      <c r="B522" s="8">
        <v>192.54194288628253</v>
      </c>
      <c r="C522" s="7">
        <v>96.270971443141264</v>
      </c>
      <c r="D522" s="7">
        <v>64.180647628760838</v>
      </c>
      <c r="E522" s="7">
        <v>48.135485721570632</v>
      </c>
    </row>
    <row r="523" spans="1:5" x14ac:dyDescent="0.2">
      <c r="A523" s="8">
        <v>25.5</v>
      </c>
      <c r="B523" s="8">
        <v>224.8772310045895</v>
      </c>
      <c r="C523" s="7">
        <v>112.43861550229475</v>
      </c>
      <c r="D523" s="7">
        <v>74.959077001529835</v>
      </c>
      <c r="E523" s="7">
        <v>56.219307751147376</v>
      </c>
    </row>
    <row r="524" spans="1:5" x14ac:dyDescent="0.2">
      <c r="A524" s="8">
        <v>32.5</v>
      </c>
      <c r="B524" s="8">
        <v>257.21251912289648</v>
      </c>
      <c r="C524" s="7">
        <v>128.60625956144824</v>
      </c>
      <c r="D524" s="7">
        <v>85.737506374298832</v>
      </c>
      <c r="E524" s="7">
        <v>64.30312978072412</v>
      </c>
    </row>
    <row r="525" spans="1:5" x14ac:dyDescent="0.2">
      <c r="A525" s="8">
        <v>6</v>
      </c>
      <c r="B525" s="8">
        <v>552.33748087710364</v>
      </c>
      <c r="C525" s="7">
        <v>276.16874043855182</v>
      </c>
      <c r="D525" s="7">
        <v>184.11249362570121</v>
      </c>
      <c r="E525" s="7">
        <v>138.08437021927591</v>
      </c>
    </row>
    <row r="526" spans="1:5" x14ac:dyDescent="0.2">
      <c r="A526" s="8">
        <v>14</v>
      </c>
      <c r="B526" s="8">
        <v>440.93574706782266</v>
      </c>
      <c r="C526" s="7">
        <v>220.46787353391133</v>
      </c>
      <c r="D526" s="7">
        <v>146.97858235594089</v>
      </c>
      <c r="E526" s="7">
        <v>110.23393676695567</v>
      </c>
    </row>
    <row r="527" spans="1:5" x14ac:dyDescent="0.2">
      <c r="A527" s="8">
        <v>11</v>
      </c>
      <c r="B527" s="8">
        <v>501.20178480367161</v>
      </c>
      <c r="C527" s="7">
        <v>250.60089240183581</v>
      </c>
      <c r="D527" s="7">
        <v>167.06726160122386</v>
      </c>
      <c r="E527" s="7">
        <v>125.3004462009179</v>
      </c>
    </row>
    <row r="528" spans="1:5" x14ac:dyDescent="0.2">
      <c r="A528" s="8">
        <v>5</v>
      </c>
      <c r="B528" s="8">
        <v>89.690668026517102</v>
      </c>
      <c r="C528" s="7">
        <v>44.845334013258551</v>
      </c>
      <c r="D528" s="7">
        <v>29.896889342172368</v>
      </c>
      <c r="E528" s="7">
        <v>22.422667006629275</v>
      </c>
    </row>
    <row r="529" spans="1:5" x14ac:dyDescent="0.2">
      <c r="A529" s="8">
        <v>9.5</v>
      </c>
      <c r="B529" s="8">
        <v>426.16656807751156</v>
      </c>
      <c r="C529" s="7">
        <v>213.08328403875578</v>
      </c>
      <c r="D529" s="7">
        <v>142.05552269250384</v>
      </c>
      <c r="E529" s="7">
        <v>106.54164201937789</v>
      </c>
    </row>
    <row r="530" spans="1:5" x14ac:dyDescent="0.2">
      <c r="A530" s="8">
        <v>8.5</v>
      </c>
      <c r="B530" s="8">
        <v>343.71302906680268</v>
      </c>
      <c r="C530" s="7">
        <v>171.85651453340134</v>
      </c>
      <c r="D530" s="7">
        <v>114.57100968893424</v>
      </c>
      <c r="E530" s="7">
        <v>85.928257266700669</v>
      </c>
    </row>
    <row r="531" spans="1:5" x14ac:dyDescent="0.2">
      <c r="A531" s="8">
        <v>10.9</v>
      </c>
      <c r="B531" s="8">
        <v>67.338387896250353</v>
      </c>
      <c r="C531" s="7">
        <v>33.669193948125177</v>
      </c>
      <c r="D531" s="7">
        <v>22.446129298750119</v>
      </c>
      <c r="E531" s="7">
        <v>16.834596974062588</v>
      </c>
    </row>
    <row r="532" spans="1:5" x14ac:dyDescent="0.2">
      <c r="A532" s="8">
        <v>23.3</v>
      </c>
      <c r="B532" s="8">
        <v>781.73080953595104</v>
      </c>
      <c r="C532" s="7">
        <v>390.86540476797552</v>
      </c>
      <c r="D532" s="7">
        <v>260.57693651198366</v>
      </c>
      <c r="E532" s="7">
        <v>195.43270238398776</v>
      </c>
    </row>
    <row r="533" spans="1:5" x14ac:dyDescent="0.2">
      <c r="A533" s="8">
        <v>18.600000000000001</v>
      </c>
      <c r="B533" s="8">
        <v>227.73295257521676</v>
      </c>
      <c r="C533" s="7">
        <v>113.86647628760838</v>
      </c>
      <c r="D533" s="7">
        <v>75.910984191738919</v>
      </c>
      <c r="E533" s="7">
        <v>56.933238143804189</v>
      </c>
    </row>
    <row r="534" spans="1:5" x14ac:dyDescent="0.2">
      <c r="A534" s="8">
        <v>32.5</v>
      </c>
      <c r="B534" s="8">
        <v>220.18230031773433</v>
      </c>
      <c r="C534" s="7">
        <v>110.09115015886717</v>
      </c>
      <c r="D534" s="7">
        <v>73.394100105911448</v>
      </c>
      <c r="E534" s="7">
        <v>55.045575079433583</v>
      </c>
    </row>
    <row r="535" spans="1:5" x14ac:dyDescent="0.2">
      <c r="A535" s="8">
        <v>11</v>
      </c>
      <c r="B535" s="8">
        <v>87.558250714514415</v>
      </c>
      <c r="C535" s="7">
        <v>43.779125357257207</v>
      </c>
      <c r="D535" s="7">
        <v>29.186083571504806</v>
      </c>
      <c r="E535" s="7">
        <v>21.889562678628604</v>
      </c>
    </row>
    <row r="536" spans="1:5" x14ac:dyDescent="0.2">
      <c r="A536" s="8">
        <v>3.4000000000000004</v>
      </c>
      <c r="B536" s="8">
        <v>42.753006119326891</v>
      </c>
      <c r="C536" s="7">
        <v>21.376503059663445</v>
      </c>
      <c r="D536" s="7">
        <v>14.251002039775631</v>
      </c>
      <c r="E536" s="7">
        <v>10.688251529831723</v>
      </c>
    </row>
    <row r="537" spans="1:5" x14ac:dyDescent="0.2">
      <c r="A537" s="8">
        <v>5.8</v>
      </c>
      <c r="B537" s="8">
        <v>45.128173125956152</v>
      </c>
      <c r="C537" s="7">
        <v>22.564086562978076</v>
      </c>
      <c r="D537" s="7">
        <v>15.042724375318716</v>
      </c>
      <c r="E537" s="7">
        <v>11.282043281489038</v>
      </c>
    </row>
    <row r="538" spans="1:5" x14ac:dyDescent="0.2">
      <c r="A538" s="8">
        <v>6.6000000000000005</v>
      </c>
      <c r="B538" s="8">
        <v>77.485967800684804</v>
      </c>
      <c r="C538" s="7">
        <v>38.742983900342395</v>
      </c>
      <c r="D538" s="7">
        <v>25.828655933561599</v>
      </c>
      <c r="E538" s="7">
        <v>19.371491950171198</v>
      </c>
    </row>
    <row r="539" spans="1:5" x14ac:dyDescent="0.2">
      <c r="A539" s="8">
        <v>7.3</v>
      </c>
      <c r="B539" s="8">
        <v>81.790743789611724</v>
      </c>
      <c r="C539" s="7">
        <v>40.895371894805862</v>
      </c>
      <c r="D539" s="7">
        <v>27.263581263203907</v>
      </c>
      <c r="E539" s="7">
        <v>20.447685947402931</v>
      </c>
    </row>
    <row r="540" spans="1:5" x14ac:dyDescent="0.2">
      <c r="A540" s="8">
        <v>8</v>
      </c>
      <c r="B540" s="8">
        <v>96.280633477817474</v>
      </c>
      <c r="C540" s="7">
        <v>48.140316738908737</v>
      </c>
      <c r="D540" s="7">
        <v>32.09354449260583</v>
      </c>
      <c r="E540" s="7">
        <v>24.070158369454369</v>
      </c>
    </row>
    <row r="541" spans="1:5" x14ac:dyDescent="0.2">
      <c r="A541" s="8">
        <v>9.6999999999999993</v>
      </c>
      <c r="B541" s="8">
        <v>101.62955755991844</v>
      </c>
      <c r="C541" s="7">
        <v>50.814778779959219</v>
      </c>
      <c r="D541" s="7">
        <v>33.876519186639477</v>
      </c>
      <c r="E541" s="7">
        <v>25.40738938997961</v>
      </c>
    </row>
    <row r="542" spans="1:5" x14ac:dyDescent="0.2">
      <c r="A542" s="8">
        <v>9.5</v>
      </c>
      <c r="B542" s="8">
        <v>128.99316088730242</v>
      </c>
      <c r="C542" s="7">
        <v>64.496580443651212</v>
      </c>
      <c r="D542" s="7">
        <v>42.997720295767472</v>
      </c>
      <c r="E542" s="7">
        <v>32.248290221825606</v>
      </c>
    </row>
    <row r="543" spans="1:5" x14ac:dyDescent="0.2">
      <c r="A543" s="8">
        <v>10.1</v>
      </c>
      <c r="B543" s="8">
        <v>172.90855574614071</v>
      </c>
      <c r="C543" s="7">
        <v>86.454277873070353</v>
      </c>
      <c r="D543" s="7">
        <v>57.636185248713574</v>
      </c>
      <c r="E543" s="7">
        <v>43.227138936535177</v>
      </c>
    </row>
    <row r="544" spans="1:5" x14ac:dyDescent="0.2">
      <c r="A544" s="8">
        <v>10.199999999999999</v>
      </c>
      <c r="B544" s="8">
        <v>167.09299891636928</v>
      </c>
      <c r="C544" s="7">
        <v>83.546499458184641</v>
      </c>
      <c r="D544" s="7">
        <v>55.69766630545643</v>
      </c>
      <c r="E544" s="7">
        <v>41.773249729092321</v>
      </c>
    </row>
    <row r="545" spans="1:5" x14ac:dyDescent="0.2">
      <c r="A545" s="8">
        <v>12.4</v>
      </c>
      <c r="B545" s="8">
        <v>90.449201692621514</v>
      </c>
      <c r="C545" s="7">
        <v>45.224600846310757</v>
      </c>
      <c r="D545" s="7">
        <v>30.149733897540504</v>
      </c>
      <c r="E545" s="7">
        <v>22.612300423155379</v>
      </c>
    </row>
    <row r="546" spans="1:5" x14ac:dyDescent="0.2">
      <c r="A546" s="8">
        <v>3.5999999999999996</v>
      </c>
      <c r="B546" s="8">
        <v>14.888955318363259</v>
      </c>
      <c r="C546" s="7">
        <v>7.4444776591816293</v>
      </c>
      <c r="D546" s="7">
        <v>4.9629851061210859</v>
      </c>
      <c r="E546" s="7">
        <v>3.7222388295908146</v>
      </c>
    </row>
    <row r="547" spans="1:5" x14ac:dyDescent="0.2">
      <c r="A547" s="8">
        <v>4</v>
      </c>
      <c r="B547" s="8">
        <v>12.894898802511035</v>
      </c>
      <c r="C547" s="7">
        <v>6.4474494012555175</v>
      </c>
      <c r="D547" s="7">
        <v>4.2982996008370122</v>
      </c>
      <c r="E547" s="7">
        <v>3.2237247006277587</v>
      </c>
    </row>
    <row r="548" spans="1:5" x14ac:dyDescent="0.2">
      <c r="A548" s="8">
        <v>6.7</v>
      </c>
      <c r="B548" s="8">
        <v>7.7252002279749217</v>
      </c>
      <c r="C548" s="7">
        <v>3.8626001139874608</v>
      </c>
      <c r="D548" s="7">
        <v>2.5750667426583069</v>
      </c>
      <c r="E548" s="7">
        <v>1.9313000569937304</v>
      </c>
    </row>
    <row r="549" spans="1:5" x14ac:dyDescent="0.2">
      <c r="A549" s="8">
        <v>4.4000000000000004</v>
      </c>
      <c r="B549" s="8">
        <v>24.487091303677527</v>
      </c>
      <c r="C549" s="7">
        <v>12.243545651838764</v>
      </c>
      <c r="D549" s="7">
        <v>8.1623637678925096</v>
      </c>
      <c r="E549" s="7">
        <v>6.1217728259193818</v>
      </c>
    </row>
    <row r="550" spans="1:5" x14ac:dyDescent="0.2">
      <c r="A550" s="8">
        <v>4.2</v>
      </c>
      <c r="B550" s="8">
        <v>45.596275815910253</v>
      </c>
      <c r="C550" s="7">
        <v>22.798137907955127</v>
      </c>
      <c r="D550" s="7">
        <v>15.198758605303418</v>
      </c>
      <c r="E550" s="7">
        <v>11.399068953977563</v>
      </c>
    </row>
    <row r="551" spans="1:5" x14ac:dyDescent="0.2">
      <c r="A551" s="8">
        <v>5.5</v>
      </c>
      <c r="B551" s="8">
        <v>127.08587455379912</v>
      </c>
      <c r="C551" s="7">
        <v>63.542937276899558</v>
      </c>
      <c r="D551" s="7">
        <v>42.361958184599708</v>
      </c>
      <c r="E551" s="7">
        <v>31.771468638449779</v>
      </c>
    </row>
    <row r="552" spans="1:5" x14ac:dyDescent="0.2">
      <c r="A552" s="8">
        <v>6.8999999999999995</v>
      </c>
      <c r="B552" s="8">
        <v>23.86257521672616</v>
      </c>
      <c r="C552" s="7">
        <v>11.93128760836308</v>
      </c>
      <c r="D552" s="7">
        <v>7.9541917389087198</v>
      </c>
      <c r="E552" s="7">
        <v>5.9656438041815401</v>
      </c>
    </row>
    <row r="553" spans="1:5" x14ac:dyDescent="0.2">
      <c r="A553" s="8">
        <v>12.7</v>
      </c>
      <c r="B553" s="8">
        <v>37.684344722080567</v>
      </c>
      <c r="C553" s="7">
        <v>18.842172361040284</v>
      </c>
      <c r="D553" s="7">
        <v>12.561448240693522</v>
      </c>
      <c r="E553" s="7">
        <v>9.4210861805201418</v>
      </c>
    </row>
    <row r="554" spans="1:5" x14ac:dyDescent="0.2">
      <c r="A554" s="8">
        <v>7.6</v>
      </c>
      <c r="B554" s="8">
        <v>32.694094849566554</v>
      </c>
      <c r="C554" s="7">
        <v>16.347047424783277</v>
      </c>
      <c r="D554" s="7">
        <v>10.898031616522184</v>
      </c>
      <c r="E554" s="7">
        <v>8.1735237123916384</v>
      </c>
    </row>
    <row r="555" spans="1:5" x14ac:dyDescent="0.2">
      <c r="A555" s="8">
        <v>6.4</v>
      </c>
      <c r="B555" s="8">
        <v>22.444352371239166</v>
      </c>
      <c r="C555" s="7">
        <v>11.222176185619583</v>
      </c>
      <c r="D555" s="7">
        <v>7.4814507904130547</v>
      </c>
      <c r="E555" s="7">
        <v>5.6110880928097915</v>
      </c>
    </row>
    <row r="556" spans="1:5" x14ac:dyDescent="0.2">
      <c r="A556" s="8">
        <v>13</v>
      </c>
      <c r="B556" s="8">
        <v>51.05109637939826</v>
      </c>
      <c r="C556" s="7">
        <v>25.52554818969913</v>
      </c>
      <c r="D556" s="7">
        <v>17.017032126466088</v>
      </c>
      <c r="E556" s="7">
        <v>12.762774094849565</v>
      </c>
    </row>
    <row r="557" spans="1:5" x14ac:dyDescent="0.2">
      <c r="A557" s="8">
        <v>12.7</v>
      </c>
      <c r="B557" s="8">
        <v>19.541886792452839</v>
      </c>
      <c r="C557" s="7">
        <v>9.7709433962264196</v>
      </c>
      <c r="D557" s="7">
        <v>6.5139622641509458</v>
      </c>
      <c r="E557" s="7">
        <v>4.8854716981132098</v>
      </c>
    </row>
    <row r="558" spans="1:5" x14ac:dyDescent="0.2">
      <c r="A558" s="8">
        <v>15.2</v>
      </c>
      <c r="B558" s="8">
        <v>304.01713455867679</v>
      </c>
      <c r="C558" s="7">
        <v>152.00856727933839</v>
      </c>
      <c r="D558" s="7">
        <v>101.33904485289227</v>
      </c>
      <c r="E558" s="7">
        <v>76.004283639669197</v>
      </c>
    </row>
    <row r="559" spans="1:5" x14ac:dyDescent="0.2">
      <c r="A559" s="8">
        <v>3.4000000000000004</v>
      </c>
      <c r="B559" s="8">
        <v>22.649158592554823</v>
      </c>
      <c r="C559" s="7">
        <v>11.324579296277411</v>
      </c>
      <c r="D559" s="7">
        <v>7.5497195308516085</v>
      </c>
      <c r="E559" s="7">
        <v>5.6622896481387057</v>
      </c>
    </row>
    <row r="560" spans="1:5" x14ac:dyDescent="0.2">
      <c r="A560" s="8">
        <v>3.9000000000000004</v>
      </c>
      <c r="B560" s="8">
        <v>15.854411014788377</v>
      </c>
      <c r="C560" s="7">
        <v>7.9272055073941887</v>
      </c>
      <c r="D560" s="7">
        <v>5.2848036715961255</v>
      </c>
      <c r="E560" s="7">
        <v>3.9636027536970944</v>
      </c>
    </row>
    <row r="561" spans="1:5" x14ac:dyDescent="0.2">
      <c r="A561" s="8">
        <v>10.5</v>
      </c>
      <c r="B561" s="8">
        <v>35.40336562978073</v>
      </c>
      <c r="C561" s="7">
        <v>17.701682814890365</v>
      </c>
      <c r="D561" s="7">
        <v>11.801121876593577</v>
      </c>
      <c r="E561" s="7">
        <v>8.8508414074451824</v>
      </c>
    </row>
    <row r="562" spans="1:5" x14ac:dyDescent="0.2">
      <c r="A562" s="8">
        <v>18.400000000000002</v>
      </c>
      <c r="B562" s="8">
        <v>312.95622093319736</v>
      </c>
      <c r="C562" s="7">
        <v>156.47811046659868</v>
      </c>
      <c r="D562" s="7">
        <v>104.31874031106578</v>
      </c>
      <c r="E562" s="7">
        <v>78.239055233299339</v>
      </c>
    </row>
    <row r="563" spans="1:5" x14ac:dyDescent="0.2">
      <c r="A563" s="8">
        <v>3.9000000000000004</v>
      </c>
      <c r="B563" s="8">
        <v>59.891186129525757</v>
      </c>
      <c r="C563" s="7">
        <v>29.945593064762878</v>
      </c>
      <c r="D563" s="7">
        <v>19.96372870984192</v>
      </c>
      <c r="E563" s="7">
        <v>14.972796532381439</v>
      </c>
    </row>
    <row r="564" spans="1:5" x14ac:dyDescent="0.2">
      <c r="A564" s="8">
        <v>5.4</v>
      </c>
      <c r="B564" s="8">
        <v>145.42272972972975</v>
      </c>
      <c r="C564" s="7">
        <v>72.711364864864876</v>
      </c>
      <c r="D564" s="7">
        <v>48.474243243243251</v>
      </c>
      <c r="E564" s="7">
        <v>36.355682432432438</v>
      </c>
    </row>
    <row r="565" spans="1:5" x14ac:dyDescent="0.2">
      <c r="A565" s="8">
        <v>9.3000000000000007</v>
      </c>
      <c r="B565" s="8">
        <v>53.767279895461506</v>
      </c>
      <c r="C565" s="7">
        <v>26.883639947730753</v>
      </c>
      <c r="D565" s="7">
        <v>17.922426631820503</v>
      </c>
      <c r="E565" s="7">
        <v>13.441819973865377</v>
      </c>
    </row>
    <row r="566" spans="1:5" x14ac:dyDescent="0.2">
      <c r="A566" s="8">
        <v>10</v>
      </c>
      <c r="B566" s="8">
        <v>16.413755736868943</v>
      </c>
      <c r="C566" s="7">
        <v>8.2068778684344714</v>
      </c>
      <c r="D566" s="7">
        <v>5.471251912289647</v>
      </c>
      <c r="E566" s="7">
        <v>4.1034389342172357</v>
      </c>
    </row>
    <row r="567" spans="1:5" x14ac:dyDescent="0.2">
      <c r="A567" s="8">
        <v>5.8</v>
      </c>
      <c r="B567" s="8">
        <v>49.264811320754717</v>
      </c>
      <c r="C567" s="7">
        <v>24.632405660377358</v>
      </c>
      <c r="D567" s="7">
        <v>16.421603773584906</v>
      </c>
      <c r="E567" s="7">
        <v>12.316202830188679</v>
      </c>
    </row>
    <row r="568" spans="1:5" x14ac:dyDescent="0.2">
      <c r="A568" s="8">
        <v>16.899999999999999</v>
      </c>
      <c r="B568" s="8">
        <v>21.432368689444164</v>
      </c>
      <c r="C568" s="7">
        <v>10.716184344722082</v>
      </c>
      <c r="D568" s="7">
        <v>7.1441228964813881</v>
      </c>
      <c r="E568" s="7">
        <v>5.3580921723610411</v>
      </c>
    </row>
    <row r="569" spans="1:5" x14ac:dyDescent="0.2">
      <c r="A569" s="8">
        <v>11.7</v>
      </c>
      <c r="B569" s="8">
        <v>265.02215965565824</v>
      </c>
      <c r="C569" s="7">
        <v>132.51107982782912</v>
      </c>
      <c r="D569" s="7">
        <v>88.340719885219414</v>
      </c>
      <c r="E569" s="7">
        <v>66.255539913914561</v>
      </c>
    </row>
    <row r="570" spans="1:5" x14ac:dyDescent="0.2">
      <c r="A570" s="8">
        <v>20.8</v>
      </c>
      <c r="B570" s="8">
        <v>214.50198878123402</v>
      </c>
      <c r="C570" s="7">
        <v>107.25099439061701</v>
      </c>
      <c r="D570" s="7">
        <v>71.500662927078011</v>
      </c>
      <c r="E570" s="7">
        <v>53.625497195308505</v>
      </c>
    </row>
    <row r="571" spans="1:5" x14ac:dyDescent="0.2">
      <c r="A571" s="8">
        <v>11</v>
      </c>
      <c r="B571" s="8">
        <v>69.761464255460837</v>
      </c>
      <c r="C571" s="7">
        <v>34.880732127730418</v>
      </c>
      <c r="D571" s="7">
        <v>23.253821418486947</v>
      </c>
      <c r="E571" s="7">
        <v>17.440366063865209</v>
      </c>
    </row>
    <row r="572" spans="1:5" x14ac:dyDescent="0.2">
      <c r="A572" s="8">
        <v>12.2</v>
      </c>
      <c r="B572" s="8">
        <v>69.761464255460837</v>
      </c>
      <c r="C572" s="7">
        <v>34.880732127730418</v>
      </c>
      <c r="D572" s="7">
        <v>23.253821418486947</v>
      </c>
      <c r="E572" s="7">
        <v>17.440366063865209</v>
      </c>
    </row>
    <row r="573" spans="1:5" x14ac:dyDescent="0.2">
      <c r="A573" s="8">
        <v>12.7</v>
      </c>
      <c r="B573" s="8">
        <v>77.094913309535954</v>
      </c>
      <c r="C573" s="7">
        <v>38.547456654767977</v>
      </c>
      <c r="D573" s="7">
        <v>25.698304436511986</v>
      </c>
      <c r="E573" s="7">
        <v>19.273728327383989</v>
      </c>
    </row>
    <row r="574" spans="1:5" x14ac:dyDescent="0.2">
      <c r="A574" s="8">
        <v>13.600000000000001</v>
      </c>
      <c r="B574" s="8">
        <v>77.094913309535954</v>
      </c>
      <c r="C574" s="7">
        <v>38.547456654767977</v>
      </c>
      <c r="D574" s="7">
        <v>25.698304436511986</v>
      </c>
      <c r="E574" s="7">
        <v>19.273728327383989</v>
      </c>
    </row>
    <row r="575" spans="1:5" x14ac:dyDescent="0.2">
      <c r="A575" s="8">
        <v>18.3</v>
      </c>
      <c r="B575" s="8">
        <v>92.605512030040359</v>
      </c>
      <c r="C575" s="7">
        <v>46.302756015020179</v>
      </c>
      <c r="D575" s="7">
        <v>30.868504010013456</v>
      </c>
      <c r="E575" s="7">
        <v>23.15137800751009</v>
      </c>
    </row>
    <row r="576" spans="1:5" x14ac:dyDescent="0.2">
      <c r="A576" s="8">
        <v>18</v>
      </c>
      <c r="B576" s="8">
        <v>442.74889285714295</v>
      </c>
      <c r="C576" s="7">
        <v>221.37444642857147</v>
      </c>
      <c r="D576" s="7">
        <v>147.58296428571433</v>
      </c>
      <c r="E576" s="7">
        <v>110.68722321428574</v>
      </c>
    </row>
    <row r="577" spans="1:5" x14ac:dyDescent="0.2">
      <c r="A577" s="8">
        <v>22</v>
      </c>
      <c r="B577" s="8">
        <v>162.12070588235295</v>
      </c>
      <c r="C577" s="7">
        <v>81.060352941176475</v>
      </c>
      <c r="D577" s="7">
        <v>54.04023529411765</v>
      </c>
      <c r="E577" s="7">
        <v>40.530176470588238</v>
      </c>
    </row>
    <row r="578" spans="1:5" x14ac:dyDescent="0.2">
      <c r="A578" s="8">
        <v>20</v>
      </c>
      <c r="B578" s="8">
        <v>70.427830909090915</v>
      </c>
      <c r="C578" s="7">
        <v>35.213915454545457</v>
      </c>
      <c r="D578" s="7">
        <v>23.475943636363638</v>
      </c>
      <c r="E578" s="7">
        <v>17.606957727272729</v>
      </c>
    </row>
    <row r="579" spans="1:5" x14ac:dyDescent="0.2">
      <c r="A579" s="8">
        <v>35</v>
      </c>
      <c r="B579" s="8">
        <v>70.427830909090915</v>
      </c>
      <c r="C579" s="7">
        <v>35.213915454545457</v>
      </c>
      <c r="D579" s="7">
        <v>23.475943636363638</v>
      </c>
      <c r="E579" s="7">
        <v>17.606957727272729</v>
      </c>
    </row>
    <row r="580" spans="1:5" x14ac:dyDescent="0.2">
      <c r="A580" s="8">
        <v>10.5</v>
      </c>
      <c r="B580" s="8">
        <v>91.97365320000003</v>
      </c>
      <c r="C580" s="7">
        <v>45.986826600000015</v>
      </c>
      <c r="D580" s="7">
        <v>30.657884400000011</v>
      </c>
      <c r="E580" s="7">
        <v>22.993413300000007</v>
      </c>
    </row>
    <row r="581" spans="1:5" x14ac:dyDescent="0.2">
      <c r="A581" s="8">
        <v>11</v>
      </c>
      <c r="B581" s="8">
        <v>90.687308400000006</v>
      </c>
      <c r="C581" s="7">
        <v>45.343654200000003</v>
      </c>
      <c r="D581" s="7">
        <v>30.229102800000003</v>
      </c>
      <c r="E581" s="7">
        <v>22.671827100000002</v>
      </c>
    </row>
    <row r="582" spans="1:5" x14ac:dyDescent="0.2">
      <c r="A582" s="8">
        <v>6.5</v>
      </c>
      <c r="B582" s="8">
        <v>42.735176959090921</v>
      </c>
      <c r="C582" s="7">
        <v>21.367588479545461</v>
      </c>
      <c r="D582" s="7">
        <v>14.245058986363642</v>
      </c>
      <c r="E582" s="7">
        <v>10.68379423977273</v>
      </c>
    </row>
    <row r="583" spans="1:5" x14ac:dyDescent="0.2">
      <c r="A583" s="8">
        <v>3</v>
      </c>
      <c r="B583" s="8">
        <v>36.162513947368431</v>
      </c>
      <c r="C583" s="7">
        <v>18.081256973684216</v>
      </c>
      <c r="D583" s="7">
        <v>12.054171315789477</v>
      </c>
      <c r="E583" s="7">
        <v>9.0406284868421078</v>
      </c>
    </row>
    <row r="584" spans="1:5" x14ac:dyDescent="0.2">
      <c r="A584" s="8">
        <v>8</v>
      </c>
      <c r="B584" s="8">
        <v>147.70413450000001</v>
      </c>
      <c r="C584" s="7">
        <v>73.852067250000005</v>
      </c>
      <c r="D584" s="7">
        <v>49.234711500000003</v>
      </c>
      <c r="E584" s="7">
        <v>36.926033625000002</v>
      </c>
    </row>
    <row r="585" spans="1:5" x14ac:dyDescent="0.2">
      <c r="A585" s="8">
        <v>12</v>
      </c>
      <c r="B585" s="8">
        <v>148.88512800000001</v>
      </c>
      <c r="C585" s="7">
        <v>74.442564000000004</v>
      </c>
      <c r="D585" s="7">
        <v>49.628375999999996</v>
      </c>
      <c r="E585" s="7">
        <v>37.221282000000002</v>
      </c>
    </row>
    <row r="586" spans="1:5" x14ac:dyDescent="0.2">
      <c r="A586" s="8">
        <v>1</v>
      </c>
      <c r="B586" s="8">
        <v>34.869463200000006</v>
      </c>
      <c r="C586" s="7">
        <v>17.434731600000003</v>
      </c>
      <c r="D586" s="7">
        <v>11.623154400000002</v>
      </c>
      <c r="E586" s="7">
        <v>8.7173658000000014</v>
      </c>
    </row>
    <row r="587" spans="1:5" x14ac:dyDescent="0.2">
      <c r="A587" s="8">
        <v>3</v>
      </c>
      <c r="B587" s="8">
        <v>34.869463200000006</v>
      </c>
      <c r="C587" s="7">
        <v>17.434731600000003</v>
      </c>
      <c r="D587" s="7">
        <v>11.623154400000002</v>
      </c>
      <c r="E587" s="7">
        <v>8.7173658000000014</v>
      </c>
    </row>
    <row r="588" spans="1:5" x14ac:dyDescent="0.2">
      <c r="A588" s="8">
        <v>9</v>
      </c>
      <c r="B588" s="8">
        <v>159.38814789789123</v>
      </c>
      <c r="C588" s="7">
        <v>79.694073948945615</v>
      </c>
      <c r="D588" s="7">
        <v>53.12938263263041</v>
      </c>
      <c r="E588" s="7">
        <v>39.847036974472807</v>
      </c>
    </row>
    <row r="589" spans="1:5" x14ac:dyDescent="0.2">
      <c r="A589" s="8">
        <v>52</v>
      </c>
      <c r="B589" s="8">
        <v>199.1808</v>
      </c>
      <c r="C589" s="7">
        <v>99.590400000000002</v>
      </c>
      <c r="D589" s="7">
        <v>66.393600000000006</v>
      </c>
      <c r="E589" s="7">
        <v>49.795200000000001</v>
      </c>
    </row>
    <row r="590" spans="1:5" x14ac:dyDescent="0.2">
      <c r="A590" s="8">
        <v>80</v>
      </c>
      <c r="B590" s="8">
        <v>105.30000000000001</v>
      </c>
      <c r="C590" s="7">
        <v>52.650000000000006</v>
      </c>
      <c r="D590" s="7">
        <v>35.1</v>
      </c>
      <c r="E590" s="7">
        <v>26.325000000000003</v>
      </c>
    </row>
    <row r="591" spans="1:5" x14ac:dyDescent="0.2">
      <c r="A591" s="8">
        <v>7</v>
      </c>
      <c r="B591" s="8">
        <v>7.3008000000000015</v>
      </c>
      <c r="C591" s="7">
        <v>3.6504000000000008</v>
      </c>
      <c r="D591" s="7">
        <v>2.4336000000000002</v>
      </c>
      <c r="E591" s="7">
        <v>1.8252000000000004</v>
      </c>
    </row>
    <row r="592" spans="1:5" x14ac:dyDescent="0.2">
      <c r="A592" s="8">
        <v>143</v>
      </c>
      <c r="B592" s="8">
        <v>1208.8440000000003</v>
      </c>
      <c r="C592" s="7">
        <v>604.42200000000014</v>
      </c>
      <c r="D592" s="7">
        <v>402.94800000000009</v>
      </c>
      <c r="E592" s="7">
        <v>302.21100000000007</v>
      </c>
    </row>
    <row r="593" spans="1:5" x14ac:dyDescent="0.2">
      <c r="A593" s="8">
        <v>74</v>
      </c>
      <c r="B593" s="8">
        <v>625.31061517241392</v>
      </c>
      <c r="C593" s="7">
        <v>312.65530758620696</v>
      </c>
      <c r="D593" s="7">
        <v>208.43687172413797</v>
      </c>
      <c r="E593" s="7">
        <v>156.32765379310348</v>
      </c>
    </row>
    <row r="594" spans="1:5" x14ac:dyDescent="0.2">
      <c r="A594" s="8">
        <v>70</v>
      </c>
      <c r="B594" s="8">
        <v>793.16640000000007</v>
      </c>
      <c r="C594" s="7">
        <v>396.58320000000003</v>
      </c>
      <c r="D594" s="7">
        <v>264.3888</v>
      </c>
      <c r="E594" s="7">
        <v>198.29160000000002</v>
      </c>
    </row>
    <row r="595" spans="1:5" x14ac:dyDescent="0.2">
      <c r="A595" s="8">
        <v>75</v>
      </c>
      <c r="B595" s="8">
        <v>929.49187500000016</v>
      </c>
      <c r="C595" s="7">
        <v>464.74593750000008</v>
      </c>
      <c r="D595" s="7">
        <v>309.83062500000005</v>
      </c>
      <c r="E595" s="7">
        <v>232.37296875000004</v>
      </c>
    </row>
    <row r="596" spans="1:5" x14ac:dyDescent="0.2">
      <c r="A596" s="8">
        <v>102.5</v>
      </c>
      <c r="B596" s="8">
        <v>634.22049600000014</v>
      </c>
      <c r="C596" s="7">
        <v>317.11024800000007</v>
      </c>
      <c r="D596" s="7">
        <v>211.40683200000007</v>
      </c>
      <c r="E596" s="7">
        <v>158.55512400000003</v>
      </c>
    </row>
    <row r="597" spans="1:5" x14ac:dyDescent="0.2">
      <c r="A597" s="8">
        <v>8.1</v>
      </c>
      <c r="B597" s="8">
        <v>80.531676225000012</v>
      </c>
      <c r="C597" s="7">
        <v>40.265838112500006</v>
      </c>
      <c r="D597" s="7">
        <v>26.843892075000007</v>
      </c>
      <c r="E597" s="7">
        <v>20.132919056250003</v>
      </c>
    </row>
    <row r="598" spans="1:5" x14ac:dyDescent="0.2">
      <c r="A598" s="8">
        <v>12.2</v>
      </c>
      <c r="B598" s="8">
        <v>97.310880224999991</v>
      </c>
      <c r="C598" s="7">
        <v>48.655440112499996</v>
      </c>
      <c r="D598" s="7">
        <v>32.436960074999995</v>
      </c>
      <c r="E598" s="7">
        <v>24.327720056249998</v>
      </c>
    </row>
    <row r="599" spans="1:5" x14ac:dyDescent="0.2">
      <c r="A599" s="8">
        <v>10.4</v>
      </c>
      <c r="B599" s="8">
        <v>92.237369935135177</v>
      </c>
      <c r="C599" s="7">
        <v>46.118684967567589</v>
      </c>
      <c r="D599" s="7">
        <v>30.745789978378394</v>
      </c>
      <c r="E599" s="7">
        <v>23.059342483783794</v>
      </c>
    </row>
    <row r="600" spans="1:5" x14ac:dyDescent="0.2">
      <c r="A600" s="8">
        <v>7.5</v>
      </c>
      <c r="B600" s="8">
        <v>74.837517300000002</v>
      </c>
      <c r="C600" s="7">
        <v>37.418758650000001</v>
      </c>
      <c r="D600" s="7">
        <v>24.945839100000001</v>
      </c>
      <c r="E600" s="7">
        <v>18.709379325</v>
      </c>
    </row>
    <row r="601" spans="1:5" x14ac:dyDescent="0.2">
      <c r="A601" s="8">
        <v>7.1</v>
      </c>
      <c r="B601" s="8">
        <v>65.864493609593026</v>
      </c>
      <c r="C601" s="7">
        <v>32.932246804796513</v>
      </c>
      <c r="D601" s="7">
        <v>21.954831203197678</v>
      </c>
      <c r="E601" s="7">
        <v>16.466123402398257</v>
      </c>
    </row>
    <row r="602" spans="1:5" x14ac:dyDescent="0.2">
      <c r="A602" s="8">
        <v>6.6</v>
      </c>
      <c r="B602" s="8">
        <v>74.728395787500006</v>
      </c>
      <c r="C602" s="7">
        <v>37.364197893750003</v>
      </c>
      <c r="D602" s="7">
        <v>24.909465262500003</v>
      </c>
      <c r="E602" s="7">
        <v>18.682098946875001</v>
      </c>
    </row>
    <row r="603" spans="1:5" x14ac:dyDescent="0.2">
      <c r="A603" s="8">
        <v>8.6999999999999993</v>
      </c>
      <c r="B603" s="8">
        <v>84.015420887755127</v>
      </c>
      <c r="C603" s="7">
        <v>42.007710443877563</v>
      </c>
      <c r="D603" s="7">
        <v>28.005140295918377</v>
      </c>
      <c r="E603" s="7">
        <v>21.003855221938782</v>
      </c>
    </row>
    <row r="604" spans="1:5" x14ac:dyDescent="0.2">
      <c r="A604" s="8">
        <v>9.4</v>
      </c>
      <c r="B604" s="8">
        <v>89.095544460000028</v>
      </c>
      <c r="C604" s="7">
        <v>44.547772230000014</v>
      </c>
      <c r="D604" s="7">
        <v>29.69851482000001</v>
      </c>
      <c r="E604" s="7">
        <v>22.273886115000007</v>
      </c>
    </row>
    <row r="605" spans="1:5" x14ac:dyDescent="0.2">
      <c r="A605" s="8">
        <v>10.199999999999999</v>
      </c>
      <c r="B605" s="8">
        <v>114.40837231967211</v>
      </c>
      <c r="C605" s="7">
        <v>57.204186159836055</v>
      </c>
      <c r="D605" s="7">
        <v>38.136124106557368</v>
      </c>
      <c r="E605" s="7">
        <v>28.602093079918028</v>
      </c>
    </row>
    <row r="606" spans="1:5" x14ac:dyDescent="0.2">
      <c r="A606" s="8">
        <v>14.5</v>
      </c>
      <c r="B606" s="8">
        <v>111.38897249999998</v>
      </c>
      <c r="C606" s="7">
        <v>55.69448624999999</v>
      </c>
      <c r="D606" s="7">
        <v>37.129657499999993</v>
      </c>
      <c r="E606" s="7">
        <v>27.847243124999995</v>
      </c>
    </row>
    <row r="607" spans="1:5" x14ac:dyDescent="0.2">
      <c r="A607" s="8">
        <v>4.95</v>
      </c>
      <c r="B607" s="8">
        <v>83.664235765458443</v>
      </c>
      <c r="C607" s="7">
        <v>41.832117882729221</v>
      </c>
      <c r="D607" s="7">
        <v>27.888078588486149</v>
      </c>
      <c r="E607" s="7">
        <v>20.916058941364611</v>
      </c>
    </row>
    <row r="608" spans="1:5" x14ac:dyDescent="0.2">
      <c r="A608" s="8">
        <v>8.25</v>
      </c>
      <c r="B608" s="8">
        <v>130.89170515909092</v>
      </c>
      <c r="C608" s="7">
        <v>65.445852579545459</v>
      </c>
      <c r="D608" s="7">
        <v>43.630568386363642</v>
      </c>
      <c r="E608" s="7">
        <v>32.72292628977273</v>
      </c>
    </row>
    <row r="609" spans="1:5" x14ac:dyDescent="0.2">
      <c r="A609" s="8">
        <v>80</v>
      </c>
      <c r="B609" s="8">
        <v>592.37100000000021</v>
      </c>
      <c r="C609" s="7">
        <v>296.1855000000001</v>
      </c>
      <c r="D609" s="7">
        <v>197.45700000000008</v>
      </c>
      <c r="E609" s="7">
        <v>148.09275000000005</v>
      </c>
    </row>
    <row r="610" spans="1:5" x14ac:dyDescent="0.2">
      <c r="A610" s="8">
        <v>90</v>
      </c>
      <c r="B610" s="8">
        <v>482.71736842105275</v>
      </c>
      <c r="C610" s="7">
        <v>241.35868421052638</v>
      </c>
      <c r="D610" s="7">
        <v>160.90578947368425</v>
      </c>
      <c r="E610" s="7">
        <v>120.67934210526319</v>
      </c>
    </row>
    <row r="611" spans="1:5" x14ac:dyDescent="0.2">
      <c r="A611" s="8">
        <v>100</v>
      </c>
      <c r="B611" s="8">
        <v>435.61164705882356</v>
      </c>
      <c r="C611" s="7">
        <v>217.80582352941178</v>
      </c>
      <c r="D611" s="7">
        <v>145.20388235294118</v>
      </c>
      <c r="E611" s="7">
        <v>108.90291176470589</v>
      </c>
    </row>
    <row r="612" spans="1:5" x14ac:dyDescent="0.2">
      <c r="A612" s="8">
        <v>131</v>
      </c>
      <c r="B612" s="8">
        <v>805.72927500000014</v>
      </c>
      <c r="C612" s="7">
        <v>402.86463750000007</v>
      </c>
      <c r="D612" s="7">
        <v>268.57642500000003</v>
      </c>
      <c r="E612" s="7">
        <v>201.43231875000004</v>
      </c>
    </row>
    <row r="613" spans="1:5" x14ac:dyDescent="0.2">
      <c r="A613" s="8">
        <v>232</v>
      </c>
      <c r="B613" s="8">
        <v>708.50945454545467</v>
      </c>
      <c r="C613" s="7">
        <v>354.25472727272734</v>
      </c>
      <c r="D613" s="7">
        <v>236.16981818181824</v>
      </c>
      <c r="E613" s="7">
        <v>177.12736363636367</v>
      </c>
    </row>
    <row r="614" spans="1:5" x14ac:dyDescent="0.2">
      <c r="A614" s="8">
        <v>196</v>
      </c>
      <c r="B614" s="8">
        <v>599.9547272727275</v>
      </c>
      <c r="C614" s="7">
        <v>299.97736363636375</v>
      </c>
      <c r="D614" s="7">
        <v>199.98490909090918</v>
      </c>
      <c r="E614" s="7">
        <v>149.98868181818187</v>
      </c>
    </row>
    <row r="615" spans="1:5" x14ac:dyDescent="0.2">
      <c r="A615" s="8">
        <v>39.4</v>
      </c>
      <c r="B615" s="8">
        <v>554.17036430043674</v>
      </c>
      <c r="C615" s="7">
        <v>277.08518215021837</v>
      </c>
      <c r="D615" s="7">
        <v>184.72345476681224</v>
      </c>
      <c r="E615" s="7">
        <v>138.54259107510919</v>
      </c>
    </row>
    <row r="616" spans="1:5" x14ac:dyDescent="0.2">
      <c r="A616" s="8">
        <v>2.1</v>
      </c>
      <c r="B616" s="8">
        <v>12.130560000000001</v>
      </c>
      <c r="C616" s="7">
        <v>6.0652800000000004</v>
      </c>
      <c r="D616" s="7">
        <v>4.04352</v>
      </c>
      <c r="E616" s="7">
        <v>3.0326400000000002</v>
      </c>
    </row>
    <row r="617" spans="1:5" x14ac:dyDescent="0.2">
      <c r="A617" s="8">
        <v>1</v>
      </c>
      <c r="B617" s="8">
        <v>8.4913920000000012</v>
      </c>
      <c r="C617" s="7">
        <v>4.2456960000000006</v>
      </c>
      <c r="D617" s="7">
        <v>2.8304640000000005</v>
      </c>
      <c r="E617" s="7">
        <v>2.1228480000000003</v>
      </c>
    </row>
    <row r="618" spans="1:5" x14ac:dyDescent="0.2">
      <c r="A618" s="8">
        <v>1.3</v>
      </c>
      <c r="B618" s="8">
        <v>12.004199999999999</v>
      </c>
      <c r="C618" s="7">
        <v>6.0020999999999995</v>
      </c>
      <c r="D618" s="7">
        <v>4.0013999999999994</v>
      </c>
      <c r="E618" s="7">
        <v>3.0010499999999998</v>
      </c>
    </row>
    <row r="619" spans="1:5" x14ac:dyDescent="0.2">
      <c r="A619" s="8">
        <v>0.6</v>
      </c>
      <c r="B619" s="8">
        <v>7.4692799999999995</v>
      </c>
      <c r="C619" s="7">
        <v>3.7346399999999997</v>
      </c>
      <c r="D619" s="7">
        <v>2.48976</v>
      </c>
      <c r="E619" s="7">
        <v>1.8673199999999999</v>
      </c>
    </row>
    <row r="620" spans="1:5" x14ac:dyDescent="0.2">
      <c r="A620" s="8">
        <v>2.5</v>
      </c>
      <c r="B620" s="8">
        <v>13.698198620689658</v>
      </c>
      <c r="C620" s="7">
        <v>6.8490993103448288</v>
      </c>
      <c r="D620" s="7">
        <v>4.5660662068965525</v>
      </c>
      <c r="E620" s="7">
        <v>3.4245496551724144</v>
      </c>
    </row>
    <row r="621" spans="1:5" x14ac:dyDescent="0.2">
      <c r="A621" s="8">
        <v>1.5</v>
      </c>
      <c r="B621" s="8">
        <v>15.278760000000002</v>
      </c>
      <c r="C621" s="7">
        <v>7.6393800000000009</v>
      </c>
      <c r="D621" s="7">
        <v>5.0929200000000003</v>
      </c>
      <c r="E621" s="7">
        <v>3.8196900000000005</v>
      </c>
    </row>
    <row r="622" spans="1:5" x14ac:dyDescent="0.2">
      <c r="A622" s="8">
        <v>8.6</v>
      </c>
      <c r="B622" s="8">
        <v>22.069320000000005</v>
      </c>
      <c r="C622" s="7">
        <v>11.034660000000002</v>
      </c>
      <c r="D622" s="7">
        <v>7.356440000000001</v>
      </c>
      <c r="E622" s="7">
        <v>5.5173300000000012</v>
      </c>
    </row>
    <row r="623" spans="1:5" x14ac:dyDescent="0.2">
      <c r="A623" s="8">
        <v>44.5</v>
      </c>
      <c r="B623" s="8">
        <v>442.26</v>
      </c>
      <c r="C623" s="7">
        <v>221.13</v>
      </c>
      <c r="D623" s="7">
        <v>147.41999999999999</v>
      </c>
      <c r="E623" s="7">
        <v>110.565</v>
      </c>
    </row>
    <row r="624" spans="1:5" x14ac:dyDescent="0.2">
      <c r="A624" s="8">
        <v>4.8</v>
      </c>
      <c r="B624" s="8">
        <v>65.73089250000001</v>
      </c>
      <c r="C624" s="7">
        <v>32.865446250000005</v>
      </c>
      <c r="D624" s="7">
        <v>21.910297500000006</v>
      </c>
      <c r="E624" s="7">
        <v>16.432723125000003</v>
      </c>
    </row>
    <row r="625" spans="1:5" x14ac:dyDescent="0.2">
      <c r="A625" s="8">
        <v>2.8</v>
      </c>
      <c r="B625" s="8">
        <v>43.928527499999994</v>
      </c>
      <c r="C625" s="7">
        <v>21.964263749999997</v>
      </c>
      <c r="D625" s="7">
        <v>14.642842499999999</v>
      </c>
      <c r="E625" s="7">
        <v>10.982131874999999</v>
      </c>
    </row>
    <row r="626" spans="1:5" x14ac:dyDescent="0.2">
      <c r="A626" s="8">
        <v>9.75</v>
      </c>
      <c r="B626" s="8">
        <v>124.26277499999999</v>
      </c>
      <c r="C626" s="7">
        <v>62.131387499999995</v>
      </c>
      <c r="D626" s="7">
        <v>41.420924999999997</v>
      </c>
      <c r="E626" s="7">
        <v>31.065693749999998</v>
      </c>
    </row>
    <row r="627" spans="1:5" x14ac:dyDescent="0.2">
      <c r="A627" s="8">
        <v>4.5</v>
      </c>
      <c r="B627" s="8">
        <v>13.562640000000002</v>
      </c>
      <c r="C627" s="7">
        <v>6.7813200000000009</v>
      </c>
      <c r="D627" s="7">
        <v>4.52088</v>
      </c>
      <c r="E627" s="7">
        <v>3.3906600000000005</v>
      </c>
    </row>
    <row r="628" spans="1:5" x14ac:dyDescent="0.2">
      <c r="A628" s="8">
        <v>1.5</v>
      </c>
      <c r="B628" s="8">
        <v>12.147408000000002</v>
      </c>
      <c r="C628" s="7">
        <v>6.0737040000000011</v>
      </c>
      <c r="D628" s="7">
        <v>4.0491360000000007</v>
      </c>
      <c r="E628" s="7">
        <v>3.0368520000000006</v>
      </c>
    </row>
    <row r="629" spans="1:5" x14ac:dyDescent="0.2">
      <c r="A629" s="8">
        <v>4</v>
      </c>
      <c r="B629" s="8">
        <v>15.331680000000002</v>
      </c>
      <c r="C629" s="7">
        <v>7.6658400000000011</v>
      </c>
      <c r="D629" s="7">
        <v>5.1105600000000004</v>
      </c>
      <c r="E629" s="7">
        <v>3.8329200000000005</v>
      </c>
    </row>
    <row r="630" spans="1:5" x14ac:dyDescent="0.2">
      <c r="A630" s="8">
        <v>6.7</v>
      </c>
      <c r="B630" s="8">
        <v>17.39556</v>
      </c>
      <c r="C630" s="7">
        <v>8.6977799999999998</v>
      </c>
      <c r="D630" s="7">
        <v>5.7985200000000008</v>
      </c>
      <c r="E630" s="7">
        <v>4.3488899999999999</v>
      </c>
    </row>
    <row r="631" spans="1:5" x14ac:dyDescent="0.2">
      <c r="A631" s="8">
        <v>2.7</v>
      </c>
      <c r="B631" s="8">
        <v>22.997520000000005</v>
      </c>
      <c r="C631" s="7">
        <v>11.498760000000003</v>
      </c>
      <c r="D631" s="7">
        <v>7.6658400000000011</v>
      </c>
      <c r="E631" s="7">
        <v>5.7493800000000013</v>
      </c>
    </row>
    <row r="632" spans="1:5" x14ac:dyDescent="0.2">
      <c r="A632" s="8">
        <v>10.5</v>
      </c>
      <c r="B632" s="8">
        <v>127.02882465</v>
      </c>
      <c r="C632" s="7">
        <v>63.514412325000002</v>
      </c>
      <c r="D632" s="7">
        <v>42.342941550000006</v>
      </c>
      <c r="E632" s="7">
        <v>31.757206162500001</v>
      </c>
    </row>
    <row r="633" spans="1:5" x14ac:dyDescent="0.2">
      <c r="A633" s="8">
        <v>90</v>
      </c>
      <c r="B633" s="8">
        <v>141.0318</v>
      </c>
      <c r="C633" s="7">
        <v>70.515900000000002</v>
      </c>
      <c r="D633" s="7">
        <v>47.010600000000004</v>
      </c>
      <c r="E633" s="7">
        <v>35.257950000000001</v>
      </c>
    </row>
    <row r="634" spans="1:5" x14ac:dyDescent="0.2">
      <c r="A634" s="8">
        <v>2</v>
      </c>
      <c r="B634" s="8">
        <v>11.557728000000003</v>
      </c>
      <c r="C634" s="7">
        <v>5.7788640000000013</v>
      </c>
      <c r="D634" s="7">
        <v>3.8525760000000009</v>
      </c>
      <c r="E634" s="7">
        <v>2.8894320000000007</v>
      </c>
    </row>
    <row r="635" spans="1:5" x14ac:dyDescent="0.2">
      <c r="A635" s="8">
        <v>2.1</v>
      </c>
      <c r="B635" s="8">
        <v>16.066512000000003</v>
      </c>
      <c r="C635" s="7">
        <v>8.0332560000000015</v>
      </c>
      <c r="D635" s="7">
        <v>5.3555040000000007</v>
      </c>
      <c r="E635" s="7">
        <v>4.0166280000000008</v>
      </c>
    </row>
    <row r="636" spans="1:5" x14ac:dyDescent="0.2">
      <c r="A636" s="8">
        <v>1.3</v>
      </c>
      <c r="B636" s="8">
        <v>16.066512000000003</v>
      </c>
      <c r="C636" s="7">
        <v>8.0332560000000015</v>
      </c>
      <c r="D636" s="7">
        <v>5.3555040000000007</v>
      </c>
      <c r="E636" s="7">
        <v>4.0166280000000008</v>
      </c>
    </row>
    <row r="637" spans="1:5" x14ac:dyDescent="0.2">
      <c r="A637" s="8">
        <v>3.4</v>
      </c>
      <c r="B637" s="8">
        <v>27.125280000000004</v>
      </c>
      <c r="C637" s="7">
        <v>13.562640000000002</v>
      </c>
      <c r="D637" s="7">
        <v>9.04176</v>
      </c>
      <c r="E637" s="7">
        <v>6.7813200000000009</v>
      </c>
    </row>
    <row r="638" spans="1:5" x14ac:dyDescent="0.2">
      <c r="A638" s="8">
        <v>3.9</v>
      </c>
      <c r="B638" s="8">
        <v>19.891872000000003</v>
      </c>
      <c r="C638" s="7">
        <v>9.9459360000000014</v>
      </c>
      <c r="D638" s="7">
        <v>6.630624000000001</v>
      </c>
      <c r="E638" s="7">
        <v>4.9729680000000007</v>
      </c>
    </row>
    <row r="639" spans="1:5" x14ac:dyDescent="0.2">
      <c r="A639" s="8">
        <v>10.5</v>
      </c>
      <c r="B639" s="8">
        <v>37.879919999999998</v>
      </c>
      <c r="C639" s="7">
        <v>18.939959999999999</v>
      </c>
      <c r="D639" s="7">
        <v>12.62664</v>
      </c>
      <c r="E639" s="7">
        <v>9.4699799999999996</v>
      </c>
    </row>
    <row r="640" spans="1:5" x14ac:dyDescent="0.2">
      <c r="A640" s="8">
        <v>3.9</v>
      </c>
      <c r="B640" s="8">
        <v>51.251616000000006</v>
      </c>
      <c r="C640" s="7">
        <v>25.625808000000003</v>
      </c>
      <c r="D640" s="7">
        <v>17.083872000000003</v>
      </c>
      <c r="E640" s="7">
        <v>12.812904000000001</v>
      </c>
    </row>
    <row r="641" spans="1:5" x14ac:dyDescent="0.2">
      <c r="A641" s="8">
        <v>7.7</v>
      </c>
      <c r="B641" s="8">
        <v>21.576672000000002</v>
      </c>
      <c r="C641" s="7">
        <v>10.788336000000001</v>
      </c>
      <c r="D641" s="7">
        <v>7.1922240000000004</v>
      </c>
      <c r="E641" s="7">
        <v>5.3941680000000005</v>
      </c>
    </row>
    <row r="642" spans="1:5" x14ac:dyDescent="0.2">
      <c r="A642" s="8">
        <v>10</v>
      </c>
      <c r="B642" s="8">
        <v>20.5335</v>
      </c>
      <c r="C642" s="7">
        <v>10.26675</v>
      </c>
      <c r="D642" s="7">
        <v>6.8445</v>
      </c>
      <c r="E642" s="7">
        <v>5.133375</v>
      </c>
    </row>
    <row r="643" spans="1:5" x14ac:dyDescent="0.2">
      <c r="A643" s="8">
        <v>5.8</v>
      </c>
      <c r="B643" s="8">
        <v>15.891876000000002</v>
      </c>
      <c r="C643" s="7">
        <v>7.9459380000000008</v>
      </c>
      <c r="D643" s="7">
        <v>5.2972920000000006</v>
      </c>
      <c r="E643" s="7">
        <v>3.9729690000000004</v>
      </c>
    </row>
    <row r="644" spans="1:5" x14ac:dyDescent="0.2">
      <c r="A644" s="8">
        <v>16.899999999999999</v>
      </c>
      <c r="B644" s="8">
        <v>25.596323999999999</v>
      </c>
      <c r="C644" s="7">
        <v>12.798162</v>
      </c>
      <c r="D644" s="7">
        <v>8.5321080000000009</v>
      </c>
      <c r="E644" s="7">
        <v>6.3990809999999998</v>
      </c>
    </row>
    <row r="645" spans="1:5" x14ac:dyDescent="0.2">
      <c r="A645" s="8">
        <v>5</v>
      </c>
      <c r="B645" s="8">
        <v>14.44716</v>
      </c>
      <c r="C645" s="7">
        <v>7.2235800000000001</v>
      </c>
      <c r="D645" s="7">
        <v>4.8157199999999998</v>
      </c>
      <c r="E645" s="7">
        <v>3.6117900000000001</v>
      </c>
    </row>
    <row r="646" spans="1:5" x14ac:dyDescent="0.2">
      <c r="A646" s="8">
        <v>11</v>
      </c>
      <c r="B646" s="8">
        <v>57.511030909090906</v>
      </c>
      <c r="C646" s="7">
        <v>28.755515454545453</v>
      </c>
      <c r="D646" s="7">
        <v>19.170343636363636</v>
      </c>
      <c r="E646" s="7">
        <v>14.377757727272726</v>
      </c>
    </row>
    <row r="647" spans="1:5" x14ac:dyDescent="0.2">
      <c r="A647" s="8">
        <v>12.2</v>
      </c>
      <c r="B647" s="8">
        <v>57.511030909090906</v>
      </c>
      <c r="C647" s="7">
        <v>28.755515454545453</v>
      </c>
      <c r="D647" s="7">
        <v>19.170343636363636</v>
      </c>
      <c r="E647" s="7">
        <v>14.377757727272726</v>
      </c>
    </row>
    <row r="648" spans="1:5" x14ac:dyDescent="0.2">
      <c r="A648" s="8">
        <v>12.7</v>
      </c>
      <c r="B648" s="8">
        <v>63.602253000000012</v>
      </c>
      <c r="C648" s="7">
        <v>31.801126500000006</v>
      </c>
      <c r="D648" s="7">
        <v>21.200751000000004</v>
      </c>
      <c r="E648" s="7">
        <v>15.900563250000003</v>
      </c>
    </row>
    <row r="649" spans="1:5" x14ac:dyDescent="0.2">
      <c r="A649" s="8">
        <v>13.6</v>
      </c>
      <c r="B649" s="8">
        <v>63.602253000000012</v>
      </c>
      <c r="C649" s="7">
        <v>31.801126500000006</v>
      </c>
      <c r="D649" s="7">
        <v>21.200751000000004</v>
      </c>
      <c r="E649" s="7">
        <v>15.900563250000003</v>
      </c>
    </row>
    <row r="650" spans="1:5" x14ac:dyDescent="0.2">
      <c r="A650" s="8">
        <v>18.3</v>
      </c>
      <c r="B650" s="8">
        <v>76.398285599999994</v>
      </c>
      <c r="C650" s="7">
        <v>38.199142799999997</v>
      </c>
      <c r="D650" s="7">
        <v>25.466095199999994</v>
      </c>
      <c r="E650" s="7">
        <v>19.099571399999999</v>
      </c>
    </row>
    <row r="651" spans="1:5" x14ac:dyDescent="0.2">
      <c r="A651" s="8">
        <v>6</v>
      </c>
      <c r="B651" s="8">
        <v>10.787212800000001</v>
      </c>
      <c r="C651" s="7">
        <v>5.3936064000000004</v>
      </c>
      <c r="D651" s="7">
        <v>3.5957376000000005</v>
      </c>
      <c r="E651" s="7">
        <v>2.6968032000000002</v>
      </c>
    </row>
    <row r="652" spans="1:5" x14ac:dyDescent="0.2">
      <c r="A652" s="8">
        <v>3.6</v>
      </c>
      <c r="B652" s="8">
        <v>12.718588235294119</v>
      </c>
      <c r="C652" s="7">
        <v>6.3592941176470594</v>
      </c>
      <c r="D652" s="7">
        <v>4.239529411764706</v>
      </c>
      <c r="E652" s="7">
        <v>3.1796470588235297</v>
      </c>
    </row>
    <row r="653" spans="1:5" x14ac:dyDescent="0.2">
      <c r="A653" s="8">
        <v>4.4000000000000004</v>
      </c>
      <c r="B653" s="8">
        <v>23.403744</v>
      </c>
      <c r="C653" s="7">
        <v>11.701872</v>
      </c>
      <c r="D653" s="7">
        <v>7.8012479999999993</v>
      </c>
      <c r="E653" s="7">
        <v>5.8509359999999999</v>
      </c>
    </row>
    <row r="654" spans="1:5" x14ac:dyDescent="0.2">
      <c r="A654" s="8">
        <v>6</v>
      </c>
      <c r="B654" s="8">
        <v>14.067144000000003</v>
      </c>
      <c r="C654" s="7">
        <v>7.0335720000000013</v>
      </c>
      <c r="D654" s="7">
        <v>4.6890480000000005</v>
      </c>
      <c r="E654" s="7">
        <v>3.5167860000000006</v>
      </c>
    </row>
    <row r="655" spans="1:5" x14ac:dyDescent="0.2">
      <c r="A655" s="8">
        <v>4.7</v>
      </c>
      <c r="B655" s="8">
        <v>11.784864000000001</v>
      </c>
      <c r="C655" s="7">
        <v>5.8924320000000003</v>
      </c>
      <c r="D655" s="7">
        <v>3.9282880000000007</v>
      </c>
      <c r="E655" s="7">
        <v>2.9462160000000002</v>
      </c>
    </row>
    <row r="656" spans="1:5" x14ac:dyDescent="0.2">
      <c r="A656" s="8">
        <v>2.8</v>
      </c>
      <c r="B656" s="8">
        <v>30.191616</v>
      </c>
      <c r="C656" s="7">
        <v>15.095808</v>
      </c>
      <c r="D656" s="7">
        <v>10.063872</v>
      </c>
      <c r="E656" s="7">
        <v>7.5479039999999999</v>
      </c>
    </row>
    <row r="657" spans="1:5" x14ac:dyDescent="0.2">
      <c r="A657" s="8">
        <v>15.7</v>
      </c>
      <c r="B657" s="8">
        <v>54.054000000000002</v>
      </c>
      <c r="C657" s="7">
        <v>27.027000000000001</v>
      </c>
      <c r="D657" s="7">
        <v>18.018000000000001</v>
      </c>
      <c r="E657" s="7">
        <v>13.513500000000001</v>
      </c>
    </row>
    <row r="658" spans="1:5" x14ac:dyDescent="0.2">
      <c r="A658" s="8">
        <v>19.100000000000001</v>
      </c>
      <c r="B658" s="8">
        <v>120.97799999999999</v>
      </c>
      <c r="C658" s="7">
        <v>60.488999999999997</v>
      </c>
      <c r="D658" s="7">
        <v>40.326000000000001</v>
      </c>
      <c r="E658" s="7">
        <v>30.244499999999999</v>
      </c>
    </row>
    <row r="659" spans="1:5" x14ac:dyDescent="0.2">
      <c r="A659" s="8">
        <v>7.6</v>
      </c>
      <c r="B659" s="8">
        <v>45.48791520000001</v>
      </c>
      <c r="C659" s="7">
        <v>22.743957600000005</v>
      </c>
      <c r="D659" s="7">
        <v>15.162638400000004</v>
      </c>
      <c r="E659" s="7">
        <v>11.371978800000003</v>
      </c>
    </row>
    <row r="660" spans="1:5" x14ac:dyDescent="0.2">
      <c r="A660" s="8">
        <v>6.4</v>
      </c>
      <c r="B660" s="8">
        <v>29.985228000000006</v>
      </c>
      <c r="C660" s="7">
        <v>14.992614000000003</v>
      </c>
      <c r="D660" s="7">
        <v>9.9950760000000027</v>
      </c>
      <c r="E660" s="7">
        <v>7.4963070000000016</v>
      </c>
    </row>
    <row r="661" spans="1:5" x14ac:dyDescent="0.2">
      <c r="A661" s="8">
        <v>13</v>
      </c>
      <c r="B661" s="8">
        <v>65.937455999999997</v>
      </c>
      <c r="C661" s="7">
        <v>32.968727999999999</v>
      </c>
      <c r="D661" s="7">
        <v>21.979151999999996</v>
      </c>
      <c r="E661" s="7">
        <v>16.484363999999999</v>
      </c>
    </row>
    <row r="662" spans="1:5" x14ac:dyDescent="0.2">
      <c r="A662" s="8">
        <v>12.7</v>
      </c>
      <c r="B662" s="8">
        <v>73.090836000000024</v>
      </c>
      <c r="C662" s="7">
        <v>36.545418000000012</v>
      </c>
      <c r="D662" s="7">
        <v>24.363612000000007</v>
      </c>
      <c r="E662" s="7">
        <v>18.272709000000006</v>
      </c>
    </row>
    <row r="663" spans="1:5" x14ac:dyDescent="0.2">
      <c r="A663" s="8">
        <v>10.9</v>
      </c>
      <c r="B663" s="8">
        <v>68.045290540540549</v>
      </c>
      <c r="C663" s="7">
        <v>34.022645270270274</v>
      </c>
      <c r="D663" s="7">
        <v>22.681763513513516</v>
      </c>
      <c r="E663" s="7">
        <v>17.011322635135137</v>
      </c>
    </row>
    <row r="664" spans="1:5" x14ac:dyDescent="0.2">
      <c r="A664" s="8">
        <v>14.3</v>
      </c>
      <c r="B664" s="8">
        <v>190.32</v>
      </c>
      <c r="C664" s="7">
        <v>95.16</v>
      </c>
      <c r="D664" s="7">
        <v>63.44</v>
      </c>
      <c r="E664" s="7">
        <v>47.58</v>
      </c>
    </row>
    <row r="665" spans="1:5" x14ac:dyDescent="0.2">
      <c r="A665" s="8">
        <v>4.4000000000000004</v>
      </c>
      <c r="B665" s="8">
        <v>45.316691382857151</v>
      </c>
      <c r="C665" s="7">
        <v>22.658345691428575</v>
      </c>
      <c r="D665" s="7">
        <v>15.105563794285716</v>
      </c>
      <c r="E665" s="7">
        <v>11.329172845714288</v>
      </c>
    </row>
    <row r="666" spans="1:5" x14ac:dyDescent="0.2">
      <c r="A666" s="8">
        <v>2.2999999999999998</v>
      </c>
      <c r="B666" s="8">
        <v>53.430904800000008</v>
      </c>
      <c r="C666" s="7">
        <v>26.7154524</v>
      </c>
      <c r="D666" s="7">
        <v>17.810301600000003</v>
      </c>
      <c r="E666" s="7">
        <v>13.3577262</v>
      </c>
    </row>
    <row r="667" spans="1:5" x14ac:dyDescent="0.2">
      <c r="A667" s="8">
        <v>2.7</v>
      </c>
      <c r="B667" s="8">
        <v>45.91855125</v>
      </c>
      <c r="C667" s="7">
        <v>22.959275625</v>
      </c>
      <c r="D667" s="7">
        <v>15.306183749999999</v>
      </c>
      <c r="E667" s="7">
        <v>11.4796378125</v>
      </c>
    </row>
    <row r="668" spans="1:5" x14ac:dyDescent="0.2">
      <c r="A668" s="8">
        <v>4.5999999999999996</v>
      </c>
      <c r="B668" s="8">
        <v>43.854862628571439</v>
      </c>
      <c r="C668" s="7">
        <v>21.92743131428572</v>
      </c>
      <c r="D668" s="7">
        <v>14.618287542857146</v>
      </c>
      <c r="E668" s="7">
        <v>10.96371565714286</v>
      </c>
    </row>
    <row r="669" spans="1:5" x14ac:dyDescent="0.2">
      <c r="A669" s="8">
        <v>1.8</v>
      </c>
      <c r="B669" s="8">
        <v>33.187942542857144</v>
      </c>
      <c r="C669" s="7">
        <v>16.593971271428572</v>
      </c>
      <c r="D669" s="7">
        <v>11.062647514285715</v>
      </c>
      <c r="E669" s="7">
        <v>8.2969856357142859</v>
      </c>
    </row>
    <row r="670" spans="1:5" x14ac:dyDescent="0.2">
      <c r="A670" s="8">
        <v>19</v>
      </c>
      <c r="B670" s="8">
        <v>233.16929999999999</v>
      </c>
      <c r="C670" s="7">
        <v>116.58465</v>
      </c>
      <c r="D670" s="7">
        <v>77.723100000000002</v>
      </c>
      <c r="E670" s="7">
        <v>58.292324999999998</v>
      </c>
    </row>
    <row r="671" spans="1:5" x14ac:dyDescent="0.2">
      <c r="A671" s="8">
        <v>25</v>
      </c>
      <c r="B671" s="8">
        <v>28.431000000000004</v>
      </c>
      <c r="C671" s="7">
        <v>14.215500000000002</v>
      </c>
      <c r="D671" s="7">
        <v>9.4770000000000021</v>
      </c>
      <c r="E671" s="7">
        <v>7.1077500000000011</v>
      </c>
    </row>
    <row r="672" spans="1:5" x14ac:dyDescent="0.2">
      <c r="A672" s="8">
        <v>74</v>
      </c>
      <c r="B672" s="8">
        <v>320.11200000000002</v>
      </c>
      <c r="C672" s="7">
        <v>160.05600000000001</v>
      </c>
      <c r="D672" s="7">
        <v>106.70399999999999</v>
      </c>
      <c r="E672" s="7">
        <v>80.028000000000006</v>
      </c>
    </row>
    <row r="673" spans="1:5" x14ac:dyDescent="0.2">
      <c r="A673" s="8">
        <v>120</v>
      </c>
      <c r="B673" s="8">
        <v>814.32</v>
      </c>
      <c r="C673" s="7">
        <v>407.16</v>
      </c>
      <c r="D673" s="7">
        <v>271.44</v>
      </c>
      <c r="E673" s="7">
        <v>203.58</v>
      </c>
    </row>
    <row r="674" spans="1:5" x14ac:dyDescent="0.2">
      <c r="A674" s="8">
        <v>97</v>
      </c>
      <c r="B674" s="8">
        <v>353.25517500000007</v>
      </c>
      <c r="C674" s="7">
        <v>176.62758750000003</v>
      </c>
      <c r="D674" s="7">
        <v>117.75172500000002</v>
      </c>
      <c r="E674" s="7">
        <v>88.313793750000016</v>
      </c>
    </row>
    <row r="675" spans="1:5" x14ac:dyDescent="0.2">
      <c r="A675" s="8">
        <v>37</v>
      </c>
      <c r="B675" s="8">
        <v>278.41320000000007</v>
      </c>
      <c r="C675" s="7">
        <v>139.20660000000004</v>
      </c>
      <c r="D675" s="7">
        <v>92.80440000000003</v>
      </c>
      <c r="E675" s="7">
        <v>69.603300000000019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12DD4-BEBA-4FB9-95BD-CD34ADC20524}">
  <dimension ref="A1:P16"/>
  <sheetViews>
    <sheetView zoomScale="70" zoomScaleNormal="70" workbookViewId="0">
      <selection activeCell="H49" sqref="H49"/>
    </sheetView>
  </sheetViews>
  <sheetFormatPr defaultRowHeight="12.75" x14ac:dyDescent="0.2"/>
  <cols>
    <col min="1" max="1" width="9.7109375" style="7" bestFit="1" customWidth="1"/>
    <col min="2" max="3" width="9.140625" style="7"/>
    <col min="4" max="4" width="12.85546875" style="7" bestFit="1" customWidth="1"/>
    <col min="5" max="8" width="9.140625" style="7"/>
    <col min="9" max="9" width="12.42578125" style="7" bestFit="1" customWidth="1"/>
    <col min="10" max="15" width="9.140625" style="7"/>
    <col min="16" max="16" width="12.28515625" style="7" bestFit="1" customWidth="1"/>
    <col min="17" max="16384" width="9.140625" style="7"/>
  </cols>
  <sheetData>
    <row r="1" spans="1:16" x14ac:dyDescent="0.2">
      <c r="A1" s="20" t="s">
        <v>7</v>
      </c>
      <c r="B1" s="20"/>
      <c r="C1" s="20"/>
      <c r="D1" s="20"/>
      <c r="F1" s="20" t="s">
        <v>8</v>
      </c>
      <c r="G1" s="20"/>
      <c r="H1" s="20"/>
      <c r="I1" s="20"/>
      <c r="M1" s="20" t="s">
        <v>9</v>
      </c>
      <c r="N1" s="20"/>
      <c r="O1" s="20"/>
      <c r="P1" s="20"/>
    </row>
    <row r="2" spans="1:16" x14ac:dyDescent="0.2">
      <c r="A2" s="9" t="s">
        <v>10</v>
      </c>
      <c r="B2" s="9" t="s">
        <v>11</v>
      </c>
      <c r="C2" s="9" t="s">
        <v>12</v>
      </c>
      <c r="D2" s="9" t="s">
        <v>13</v>
      </c>
      <c r="F2" s="9" t="s">
        <v>10</v>
      </c>
      <c r="G2" s="9" t="s">
        <v>11</v>
      </c>
      <c r="H2" s="9" t="s">
        <v>12</v>
      </c>
      <c r="I2" s="9" t="s">
        <v>13</v>
      </c>
      <c r="M2" s="9" t="s">
        <v>10</v>
      </c>
      <c r="N2" s="9" t="s">
        <v>11</v>
      </c>
      <c r="O2" s="9" t="s">
        <v>12</v>
      </c>
      <c r="P2" s="9" t="s">
        <v>13</v>
      </c>
    </row>
    <row r="3" spans="1:16" x14ac:dyDescent="0.2">
      <c r="A3" s="7">
        <v>500</v>
      </c>
      <c r="B3" s="7">
        <v>548</v>
      </c>
      <c r="C3" s="7">
        <v>558</v>
      </c>
      <c r="D3" s="10">
        <v>98.207885304659499</v>
      </c>
      <c r="F3" s="7">
        <v>500</v>
      </c>
      <c r="G3" s="7">
        <f>H3-K3</f>
        <v>34</v>
      </c>
      <c r="H3" s="7">
        <v>34</v>
      </c>
      <c r="I3" s="10">
        <f>100*G3/H3</f>
        <v>100</v>
      </c>
      <c r="K3" s="7">
        <v>0</v>
      </c>
      <c r="M3" s="7">
        <v>500</v>
      </c>
      <c r="N3" s="7">
        <v>514</v>
      </c>
      <c r="O3" s="7">
        <v>524</v>
      </c>
      <c r="P3" s="10">
        <v>98.091603053435108</v>
      </c>
    </row>
    <row r="4" spans="1:16" x14ac:dyDescent="0.2">
      <c r="A4" s="7">
        <v>1000</v>
      </c>
      <c r="B4" s="7">
        <v>509</v>
      </c>
      <c r="C4" s="7">
        <v>558</v>
      </c>
      <c r="D4" s="10">
        <v>91.218637992831546</v>
      </c>
      <c r="F4" s="7">
        <v>1000</v>
      </c>
      <c r="G4" s="7">
        <f t="shared" ref="G4:G16" si="0">H4-K4</f>
        <v>33</v>
      </c>
      <c r="H4" s="7">
        <v>34</v>
      </c>
      <c r="I4" s="10">
        <f t="shared" ref="I4:I16" si="1">100*G4/H4</f>
        <v>97.058823529411768</v>
      </c>
      <c r="K4" s="7">
        <v>1</v>
      </c>
      <c r="M4" s="7">
        <v>1000</v>
      </c>
      <c r="N4" s="7">
        <v>476</v>
      </c>
      <c r="O4" s="7">
        <v>524</v>
      </c>
      <c r="P4" s="10">
        <v>90.839694656488547</v>
      </c>
    </row>
    <row r="5" spans="1:16" x14ac:dyDescent="0.2">
      <c r="A5" s="7">
        <v>1500</v>
      </c>
      <c r="B5" s="7">
        <v>462</v>
      </c>
      <c r="C5" s="7">
        <v>558</v>
      </c>
      <c r="D5" s="10">
        <v>82.795698924731184</v>
      </c>
      <c r="F5" s="7">
        <v>1500</v>
      </c>
      <c r="G5" s="7">
        <f t="shared" si="0"/>
        <v>33</v>
      </c>
      <c r="H5" s="7">
        <v>34</v>
      </c>
      <c r="I5" s="10">
        <f t="shared" si="1"/>
        <v>97.058823529411768</v>
      </c>
      <c r="K5" s="7">
        <v>1</v>
      </c>
      <c r="M5" s="7">
        <v>1500</v>
      </c>
      <c r="N5" s="7">
        <v>429</v>
      </c>
      <c r="O5" s="7">
        <v>524</v>
      </c>
      <c r="P5" s="10">
        <v>81.870229007633583</v>
      </c>
    </row>
    <row r="6" spans="1:16" x14ac:dyDescent="0.2">
      <c r="A6" s="7">
        <v>2000</v>
      </c>
      <c r="B6" s="7">
        <v>411</v>
      </c>
      <c r="C6" s="7">
        <v>558</v>
      </c>
      <c r="D6" s="10">
        <v>73.655913978494624</v>
      </c>
      <c r="F6" s="7">
        <v>2000</v>
      </c>
      <c r="G6" s="7">
        <f t="shared" si="0"/>
        <v>30</v>
      </c>
      <c r="H6" s="7">
        <v>34</v>
      </c>
      <c r="I6" s="10">
        <f t="shared" si="1"/>
        <v>88.235294117647058</v>
      </c>
      <c r="K6" s="7">
        <v>4</v>
      </c>
      <c r="M6" s="7">
        <v>2000</v>
      </c>
      <c r="N6" s="7">
        <v>381</v>
      </c>
      <c r="O6" s="7">
        <v>524</v>
      </c>
      <c r="P6" s="10">
        <v>72.709923664122144</v>
      </c>
    </row>
    <row r="7" spans="1:16" x14ac:dyDescent="0.2">
      <c r="A7" s="7">
        <v>2500</v>
      </c>
      <c r="B7" s="7">
        <v>375</v>
      </c>
      <c r="C7" s="7">
        <v>558</v>
      </c>
      <c r="D7" s="10">
        <v>67.204301075268816</v>
      </c>
      <c r="F7" s="7">
        <v>2500</v>
      </c>
      <c r="G7" s="7">
        <f t="shared" si="0"/>
        <v>29</v>
      </c>
      <c r="H7" s="7">
        <v>34</v>
      </c>
      <c r="I7" s="10">
        <f t="shared" si="1"/>
        <v>85.294117647058826</v>
      </c>
      <c r="K7" s="7">
        <v>5</v>
      </c>
      <c r="M7" s="7">
        <v>2500</v>
      </c>
      <c r="N7" s="7">
        <v>346</v>
      </c>
      <c r="O7" s="7">
        <v>524</v>
      </c>
      <c r="P7" s="10">
        <v>66.030534351145036</v>
      </c>
    </row>
    <row r="8" spans="1:16" x14ac:dyDescent="0.2">
      <c r="A8" s="7">
        <v>3000</v>
      </c>
      <c r="B8" s="7">
        <v>334</v>
      </c>
      <c r="C8" s="7">
        <v>558</v>
      </c>
      <c r="D8" s="10">
        <v>59.856630824372758</v>
      </c>
      <c r="F8" s="7">
        <v>3000</v>
      </c>
      <c r="G8" s="7">
        <f t="shared" si="0"/>
        <v>28</v>
      </c>
      <c r="H8" s="7">
        <v>34</v>
      </c>
      <c r="I8" s="10">
        <f t="shared" si="1"/>
        <v>82.352941176470594</v>
      </c>
      <c r="K8" s="7">
        <v>6</v>
      </c>
      <c r="M8" s="7">
        <v>3000</v>
      </c>
      <c r="N8" s="7">
        <v>306</v>
      </c>
      <c r="O8" s="7">
        <v>524</v>
      </c>
      <c r="P8" s="10">
        <v>58.396946564885496</v>
      </c>
    </row>
    <row r="9" spans="1:16" x14ac:dyDescent="0.2">
      <c r="A9" s="7">
        <v>3500</v>
      </c>
      <c r="B9" s="7">
        <v>312</v>
      </c>
      <c r="C9" s="7">
        <v>558</v>
      </c>
      <c r="D9" s="10">
        <v>55.913978494623649</v>
      </c>
      <c r="F9" s="7">
        <v>3500</v>
      </c>
      <c r="G9" s="7">
        <f t="shared" si="0"/>
        <v>25</v>
      </c>
      <c r="H9" s="7">
        <v>34</v>
      </c>
      <c r="I9" s="10">
        <f t="shared" si="1"/>
        <v>73.529411764705884</v>
      </c>
      <c r="K9" s="7">
        <v>9</v>
      </c>
      <c r="M9" s="7">
        <v>3500</v>
      </c>
      <c r="N9" s="7">
        <v>287</v>
      </c>
      <c r="O9" s="7">
        <v>524</v>
      </c>
      <c r="P9" s="10">
        <v>54.770992366412216</v>
      </c>
    </row>
    <row r="10" spans="1:16" x14ac:dyDescent="0.2">
      <c r="A10" s="7">
        <v>4000</v>
      </c>
      <c r="B10" s="7">
        <v>275</v>
      </c>
      <c r="C10" s="7">
        <v>558</v>
      </c>
      <c r="D10" s="10">
        <v>49.283154121863795</v>
      </c>
      <c r="F10" s="7">
        <v>4000</v>
      </c>
      <c r="G10" s="7">
        <f t="shared" si="0"/>
        <v>23</v>
      </c>
      <c r="H10" s="7">
        <v>34</v>
      </c>
      <c r="I10" s="10">
        <f t="shared" si="1"/>
        <v>67.647058823529406</v>
      </c>
      <c r="K10" s="7">
        <v>11</v>
      </c>
      <c r="M10" s="7">
        <v>4000</v>
      </c>
      <c r="N10" s="7">
        <v>252</v>
      </c>
      <c r="O10" s="7">
        <v>524</v>
      </c>
      <c r="P10" s="10">
        <v>48.091603053435115</v>
      </c>
    </row>
    <row r="11" spans="1:16" x14ac:dyDescent="0.2">
      <c r="A11" s="7">
        <v>5000</v>
      </c>
      <c r="B11" s="7">
        <v>216</v>
      </c>
      <c r="C11" s="7">
        <v>558</v>
      </c>
      <c r="D11" s="10">
        <v>38.70967741935484</v>
      </c>
      <c r="F11" s="7">
        <v>5000</v>
      </c>
      <c r="G11" s="7">
        <f t="shared" si="0"/>
        <v>20</v>
      </c>
      <c r="H11" s="7">
        <v>34</v>
      </c>
      <c r="I11" s="10">
        <f t="shared" si="1"/>
        <v>58.823529411764703</v>
      </c>
      <c r="K11" s="7">
        <v>14</v>
      </c>
      <c r="M11" s="7">
        <v>5000</v>
      </c>
      <c r="N11" s="7">
        <v>196</v>
      </c>
      <c r="O11" s="7">
        <v>524</v>
      </c>
      <c r="P11" s="10">
        <v>37.404580152671755</v>
      </c>
    </row>
    <row r="12" spans="1:16" x14ac:dyDescent="0.2">
      <c r="A12" s="7">
        <v>6000</v>
      </c>
      <c r="B12" s="7">
        <v>180</v>
      </c>
      <c r="C12" s="7">
        <v>558</v>
      </c>
      <c r="D12" s="10">
        <v>32.258064516129032</v>
      </c>
      <c r="F12" s="7">
        <v>6000</v>
      </c>
      <c r="G12" s="7">
        <f t="shared" si="0"/>
        <v>18</v>
      </c>
      <c r="H12" s="7">
        <v>34</v>
      </c>
      <c r="I12" s="10">
        <f t="shared" si="1"/>
        <v>52.941176470588232</v>
      </c>
      <c r="K12" s="7">
        <v>16</v>
      </c>
      <c r="M12" s="7">
        <v>6000</v>
      </c>
      <c r="N12" s="7">
        <v>162</v>
      </c>
      <c r="O12" s="7">
        <v>524</v>
      </c>
      <c r="P12" s="10">
        <v>30.916030534351144</v>
      </c>
    </row>
    <row r="13" spans="1:16" x14ac:dyDescent="0.2">
      <c r="A13" s="7">
        <v>7000</v>
      </c>
      <c r="B13" s="7">
        <v>137</v>
      </c>
      <c r="C13" s="7">
        <v>558</v>
      </c>
      <c r="D13" s="10">
        <v>24.551971326164875</v>
      </c>
      <c r="F13" s="7">
        <v>7000</v>
      </c>
      <c r="G13" s="7">
        <f t="shared" si="0"/>
        <v>14</v>
      </c>
      <c r="H13" s="7">
        <v>34</v>
      </c>
      <c r="I13" s="10">
        <f t="shared" si="1"/>
        <v>41.176470588235297</v>
      </c>
      <c r="K13" s="7">
        <v>20</v>
      </c>
      <c r="M13" s="7">
        <v>7000</v>
      </c>
      <c r="N13" s="7">
        <v>123</v>
      </c>
      <c r="O13" s="7">
        <v>524</v>
      </c>
      <c r="P13" s="10">
        <v>23.47328244274809</v>
      </c>
    </row>
    <row r="14" spans="1:16" x14ac:dyDescent="0.2">
      <c r="A14" s="7">
        <v>8000</v>
      </c>
      <c r="B14" s="7">
        <v>115</v>
      </c>
      <c r="C14" s="7">
        <v>558</v>
      </c>
      <c r="D14" s="10">
        <v>20.609318996415769</v>
      </c>
      <c r="F14" s="7">
        <v>8000</v>
      </c>
      <c r="G14" s="7">
        <f t="shared" si="0"/>
        <v>11</v>
      </c>
      <c r="H14" s="7">
        <v>34</v>
      </c>
      <c r="I14" s="10">
        <f t="shared" si="1"/>
        <v>32.352941176470587</v>
      </c>
      <c r="K14" s="7">
        <v>23</v>
      </c>
      <c r="M14" s="7">
        <v>8000</v>
      </c>
      <c r="N14" s="7">
        <v>104</v>
      </c>
      <c r="O14" s="7">
        <v>524</v>
      </c>
      <c r="P14" s="10">
        <v>19.847328244274809</v>
      </c>
    </row>
    <row r="15" spans="1:16" x14ac:dyDescent="0.2">
      <c r="A15" s="7">
        <v>9000</v>
      </c>
      <c r="B15" s="7">
        <v>84</v>
      </c>
      <c r="C15" s="7">
        <v>558</v>
      </c>
      <c r="D15" s="10">
        <v>15.053763440860216</v>
      </c>
      <c r="F15" s="7">
        <v>9000</v>
      </c>
      <c r="G15" s="7">
        <f t="shared" si="0"/>
        <v>10</v>
      </c>
      <c r="H15" s="7">
        <v>34</v>
      </c>
      <c r="I15" s="10">
        <f t="shared" si="1"/>
        <v>29.411764705882351</v>
      </c>
      <c r="K15" s="7">
        <v>24</v>
      </c>
      <c r="M15" s="7">
        <v>9000</v>
      </c>
      <c r="N15" s="7">
        <v>74</v>
      </c>
      <c r="O15" s="7">
        <v>524</v>
      </c>
      <c r="P15" s="10">
        <v>14.122137404580153</v>
      </c>
    </row>
    <row r="16" spans="1:16" x14ac:dyDescent="0.2">
      <c r="A16" s="7">
        <v>10000</v>
      </c>
      <c r="B16" s="7">
        <v>71</v>
      </c>
      <c r="C16" s="7">
        <v>558</v>
      </c>
      <c r="D16" s="10">
        <v>12.724014336917563</v>
      </c>
      <c r="F16" s="7">
        <v>10000</v>
      </c>
      <c r="G16" s="7">
        <f t="shared" si="0"/>
        <v>10</v>
      </c>
      <c r="H16" s="7">
        <v>34</v>
      </c>
      <c r="I16" s="10">
        <f t="shared" si="1"/>
        <v>29.411764705882351</v>
      </c>
      <c r="K16" s="7">
        <v>24</v>
      </c>
      <c r="M16" s="7">
        <v>10000</v>
      </c>
      <c r="N16" s="7">
        <v>61</v>
      </c>
      <c r="O16" s="7">
        <v>524</v>
      </c>
      <c r="P16" s="10">
        <v>11.641221374045802</v>
      </c>
    </row>
  </sheetData>
  <mergeCells count="3">
    <mergeCell ref="A1:D1"/>
    <mergeCell ref="F1:I1"/>
    <mergeCell ref="M1:P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FDF8A-33DC-481C-928D-BE48315C27E0}">
  <dimension ref="A1:E230"/>
  <sheetViews>
    <sheetView workbookViewId="0">
      <selection activeCell="H49" sqref="H49"/>
    </sheetView>
  </sheetViews>
  <sheetFormatPr defaultRowHeight="12.75" x14ac:dyDescent="0.2"/>
  <cols>
    <col min="1" max="1" width="15.5703125" style="7" bestFit="1" customWidth="1"/>
    <col min="2" max="2" width="45.5703125" style="7" bestFit="1" customWidth="1"/>
    <col min="3" max="3" width="9.140625" style="7"/>
    <col min="4" max="4" width="15.5703125" style="7" bestFit="1" customWidth="1"/>
    <col min="5" max="5" width="45.5703125" style="7" bestFit="1" customWidth="1"/>
    <col min="6" max="16384" width="9.140625" style="7"/>
  </cols>
  <sheetData>
    <row r="1" spans="1:5" x14ac:dyDescent="0.2">
      <c r="A1" s="21" t="s">
        <v>73</v>
      </c>
      <c r="B1" s="21"/>
      <c r="D1" s="21" t="s">
        <v>74</v>
      </c>
      <c r="E1" s="21"/>
    </row>
    <row r="2" spans="1:5" x14ac:dyDescent="0.2">
      <c r="A2" s="6" t="s">
        <v>0</v>
      </c>
      <c r="B2" s="6" t="s">
        <v>1</v>
      </c>
      <c r="D2" s="6" t="s">
        <v>0</v>
      </c>
      <c r="E2" s="6" t="s">
        <v>1</v>
      </c>
    </row>
    <row r="3" spans="1:5" x14ac:dyDescent="0.2">
      <c r="A3" s="8">
        <v>0.5</v>
      </c>
      <c r="B3" s="8">
        <v>1.6118623503138794</v>
      </c>
      <c r="D3" s="8">
        <v>0.5</v>
      </c>
      <c r="E3" s="8">
        <v>0.40296558757846984</v>
      </c>
    </row>
    <row r="4" spans="1:5" x14ac:dyDescent="0.2">
      <c r="A4" s="8">
        <v>0.5</v>
      </c>
      <c r="B4" s="8">
        <v>0.57650747969962102</v>
      </c>
      <c r="D4" s="8">
        <v>0.5</v>
      </c>
      <c r="E4" s="8">
        <v>0.14412686992490525</v>
      </c>
    </row>
    <row r="5" spans="1:5" x14ac:dyDescent="0.2">
      <c r="A5" s="8">
        <v>0.5</v>
      </c>
      <c r="B5" s="8">
        <v>5.4281280733226493</v>
      </c>
      <c r="D5" s="8">
        <v>0.5</v>
      </c>
      <c r="E5" s="8">
        <v>1.3570320183306623</v>
      </c>
    </row>
    <row r="6" spans="1:5" x14ac:dyDescent="0.2">
      <c r="A6" s="8">
        <v>0.6</v>
      </c>
      <c r="B6" s="8">
        <v>1.7291721171540697</v>
      </c>
      <c r="D6" s="8">
        <v>0.6</v>
      </c>
      <c r="E6" s="8">
        <v>0.43229302928851743</v>
      </c>
    </row>
    <row r="7" spans="1:5" x14ac:dyDescent="0.2">
      <c r="A7" s="8">
        <v>0.6</v>
      </c>
      <c r="B7" s="8">
        <v>1.4836356189795499</v>
      </c>
      <c r="D7" s="8">
        <v>0.6</v>
      </c>
      <c r="E7" s="8">
        <v>0.37090890474488747</v>
      </c>
    </row>
    <row r="8" spans="1:5" x14ac:dyDescent="0.2">
      <c r="A8" s="8">
        <v>0.8</v>
      </c>
      <c r="B8" s="8">
        <v>4.24696649316851</v>
      </c>
      <c r="D8" s="8">
        <v>0.8</v>
      </c>
      <c r="E8" s="8">
        <v>1.0617416232921275</v>
      </c>
    </row>
    <row r="9" spans="1:5" x14ac:dyDescent="0.2">
      <c r="A9" s="8">
        <v>0.8</v>
      </c>
      <c r="B9" s="8">
        <v>0.52148571428571444</v>
      </c>
      <c r="D9" s="8">
        <v>0.8</v>
      </c>
      <c r="E9" s="8">
        <v>0.13037142857142861</v>
      </c>
    </row>
    <row r="10" spans="1:5" x14ac:dyDescent="0.2">
      <c r="A10" s="8">
        <v>0.8</v>
      </c>
      <c r="B10" s="8">
        <v>1.3699893103448277</v>
      </c>
      <c r="D10" s="8">
        <v>0.8</v>
      </c>
      <c r="E10" s="8">
        <v>0.34249732758620693</v>
      </c>
    </row>
    <row r="11" spans="1:5" x14ac:dyDescent="0.2">
      <c r="A11" s="8">
        <v>0.9</v>
      </c>
      <c r="B11" s="8">
        <v>2.1509272927346417</v>
      </c>
      <c r="D11" s="8">
        <v>0.9</v>
      </c>
      <c r="E11" s="8">
        <v>0.53773182318366042</v>
      </c>
    </row>
    <row r="12" spans="1:5" x14ac:dyDescent="0.2">
      <c r="A12" s="8">
        <v>0.9</v>
      </c>
      <c r="B12" s="8">
        <v>1.7534650290030598</v>
      </c>
      <c r="D12" s="8">
        <v>0.9</v>
      </c>
      <c r="E12" s="8">
        <v>0.43836625725076495</v>
      </c>
    </row>
    <row r="13" spans="1:5" x14ac:dyDescent="0.2">
      <c r="A13" s="8">
        <v>0.9</v>
      </c>
      <c r="B13" s="8">
        <v>1.9164600000000003</v>
      </c>
      <c r="D13" s="8">
        <v>0.9</v>
      </c>
      <c r="E13" s="8">
        <v>0.47911500000000007</v>
      </c>
    </row>
    <row r="14" spans="1:5" x14ac:dyDescent="0.2">
      <c r="A14" s="8">
        <v>0.9</v>
      </c>
      <c r="B14" s="8">
        <v>1.2981761194029851</v>
      </c>
      <c r="D14" s="8">
        <v>0.9</v>
      </c>
      <c r="E14" s="8">
        <v>0.32454402985074626</v>
      </c>
    </row>
    <row r="15" spans="1:5" x14ac:dyDescent="0.2">
      <c r="A15" s="8">
        <v>0.9</v>
      </c>
      <c r="B15" s="8">
        <v>4.2588000000000008</v>
      </c>
      <c r="D15" s="8">
        <v>0.9</v>
      </c>
      <c r="E15" s="8">
        <v>1.0647000000000002</v>
      </c>
    </row>
    <row r="16" spans="1:5" x14ac:dyDescent="0.2">
      <c r="A16" s="8">
        <v>0.9</v>
      </c>
      <c r="B16" s="8">
        <v>2.9926260000000009</v>
      </c>
      <c r="D16" s="8">
        <v>0.9</v>
      </c>
      <c r="E16" s="8">
        <v>0.74815650000000022</v>
      </c>
    </row>
    <row r="17" spans="1:5" x14ac:dyDescent="0.2">
      <c r="A17" s="8">
        <v>0.9</v>
      </c>
      <c r="B17" s="8">
        <v>2.3425959375000005</v>
      </c>
      <c r="D17" s="8">
        <v>0.9</v>
      </c>
      <c r="E17" s="8">
        <v>0.58564898437500013</v>
      </c>
    </row>
    <row r="18" spans="1:5" x14ac:dyDescent="0.2">
      <c r="A18" s="8">
        <v>1</v>
      </c>
      <c r="B18" s="8">
        <v>0.98713084099329174</v>
      </c>
      <c r="D18" s="8">
        <v>1</v>
      </c>
      <c r="E18" s="8">
        <v>0.24678271024832293</v>
      </c>
    </row>
    <row r="19" spans="1:5" x14ac:dyDescent="0.2">
      <c r="A19" s="8">
        <v>1</v>
      </c>
      <c r="B19" s="8">
        <v>0.89156369827551385</v>
      </c>
      <c r="D19" s="8">
        <v>1</v>
      </c>
      <c r="E19" s="8">
        <v>0.22289092456887846</v>
      </c>
    </row>
    <row r="20" spans="1:5" x14ac:dyDescent="0.2">
      <c r="A20" s="8">
        <v>1</v>
      </c>
      <c r="B20" s="8">
        <v>0.57663995308363425</v>
      </c>
      <c r="D20" s="8">
        <v>1</v>
      </c>
      <c r="E20" s="8">
        <v>0.14415998827090856</v>
      </c>
    </row>
    <row r="21" spans="1:5" x14ac:dyDescent="0.2">
      <c r="A21" s="8">
        <v>1</v>
      </c>
      <c r="B21" s="8">
        <v>0.80882638158051468</v>
      </c>
      <c r="D21" s="8">
        <v>1</v>
      </c>
      <c r="E21" s="8">
        <v>0.20220659539512867</v>
      </c>
    </row>
    <row r="22" spans="1:5" x14ac:dyDescent="0.2">
      <c r="A22" s="8">
        <v>1</v>
      </c>
      <c r="B22" s="8">
        <v>1.3605712160171566</v>
      </c>
      <c r="D22" s="8">
        <v>1</v>
      </c>
      <c r="E22" s="8">
        <v>0.34014280400428915</v>
      </c>
    </row>
    <row r="23" spans="1:5" x14ac:dyDescent="0.2">
      <c r="A23" s="8">
        <v>1</v>
      </c>
      <c r="B23" s="8">
        <v>0.29122419900754515</v>
      </c>
      <c r="D23" s="8">
        <v>1</v>
      </c>
      <c r="E23" s="8">
        <v>7.2806049751886287E-2</v>
      </c>
    </row>
    <row r="24" spans="1:5" x14ac:dyDescent="0.2">
      <c r="A24" s="8">
        <v>1</v>
      </c>
      <c r="B24" s="8">
        <v>4.478346456692913</v>
      </c>
      <c r="D24" s="8">
        <v>1</v>
      </c>
      <c r="E24" s="8">
        <v>1.1195866141732282</v>
      </c>
    </row>
    <row r="25" spans="1:5" x14ac:dyDescent="0.2">
      <c r="A25" s="8">
        <v>1</v>
      </c>
      <c r="B25" s="8">
        <v>5.1187500000000004</v>
      </c>
      <c r="D25" s="8">
        <v>1</v>
      </c>
      <c r="E25" s="8">
        <v>1.2796875000000001</v>
      </c>
    </row>
    <row r="26" spans="1:5" x14ac:dyDescent="0.2">
      <c r="A26" s="8">
        <v>1</v>
      </c>
      <c r="B26" s="8">
        <v>2.5593750000000002</v>
      </c>
      <c r="D26" s="8">
        <v>1</v>
      </c>
      <c r="E26" s="8">
        <v>0.63984375000000004</v>
      </c>
    </row>
    <row r="27" spans="1:5" x14ac:dyDescent="0.2">
      <c r="A27" s="8">
        <v>1</v>
      </c>
      <c r="B27" s="8">
        <v>2.0679104608837862</v>
      </c>
      <c r="D27" s="8">
        <v>1</v>
      </c>
      <c r="E27" s="8">
        <v>0.51697761522094654</v>
      </c>
    </row>
    <row r="28" spans="1:5" x14ac:dyDescent="0.2">
      <c r="A28" s="8">
        <v>1</v>
      </c>
      <c r="B28" s="8">
        <v>2.7826240117815368</v>
      </c>
      <c r="D28" s="8">
        <v>1</v>
      </c>
      <c r="E28" s="8">
        <v>0.69565600294538421</v>
      </c>
    </row>
    <row r="29" spans="1:5" x14ac:dyDescent="0.2">
      <c r="A29" s="8">
        <v>1</v>
      </c>
      <c r="B29" s="8">
        <v>11.553261323072647</v>
      </c>
      <c r="D29" s="8">
        <v>1</v>
      </c>
      <c r="E29" s="8">
        <v>2.8883153307681617</v>
      </c>
    </row>
    <row r="30" spans="1:5" x14ac:dyDescent="0.2">
      <c r="A30" s="8">
        <v>1</v>
      </c>
      <c r="B30" s="8">
        <v>1.4447160000000001</v>
      </c>
      <c r="D30" s="8">
        <v>1</v>
      </c>
      <c r="E30" s="8">
        <v>0.36117900000000003</v>
      </c>
    </row>
    <row r="31" spans="1:5" x14ac:dyDescent="0.2">
      <c r="A31" s="8">
        <v>1</v>
      </c>
      <c r="B31" s="8">
        <v>0.89893440000000002</v>
      </c>
      <c r="D31" s="8">
        <v>1</v>
      </c>
      <c r="E31" s="8">
        <v>0.22473360000000001</v>
      </c>
    </row>
    <row r="32" spans="1:5" x14ac:dyDescent="0.2">
      <c r="A32" s="8">
        <v>1</v>
      </c>
      <c r="B32" s="8">
        <v>1.7664705882352942</v>
      </c>
      <c r="D32" s="8">
        <v>1</v>
      </c>
      <c r="E32" s="8">
        <v>0.44161764705882356</v>
      </c>
    </row>
    <row r="33" spans="1:5" x14ac:dyDescent="0.2">
      <c r="A33" s="8">
        <v>1</v>
      </c>
      <c r="B33" s="8">
        <v>2.6595163636363632</v>
      </c>
      <c r="D33" s="8">
        <v>1</v>
      </c>
      <c r="E33" s="8">
        <v>0.66487909090909081</v>
      </c>
    </row>
    <row r="34" spans="1:5" x14ac:dyDescent="0.2">
      <c r="A34" s="8">
        <v>1</v>
      </c>
      <c r="B34" s="8">
        <v>1.1722620000000001</v>
      </c>
      <c r="D34" s="8">
        <v>1</v>
      </c>
      <c r="E34" s="8">
        <v>0.29306550000000003</v>
      </c>
    </row>
    <row r="35" spans="1:5" x14ac:dyDescent="0.2">
      <c r="A35" s="8">
        <v>1</v>
      </c>
      <c r="B35" s="8">
        <v>1.2537089361702127</v>
      </c>
      <c r="D35" s="8">
        <v>1</v>
      </c>
      <c r="E35" s="8">
        <v>0.31342723404255318</v>
      </c>
    </row>
    <row r="36" spans="1:5" x14ac:dyDescent="0.2">
      <c r="A36" s="8">
        <v>1.1000000000000001</v>
      </c>
      <c r="B36" s="8">
        <v>2.847938861126599</v>
      </c>
      <c r="D36" s="8">
        <v>1.1000000000000001</v>
      </c>
      <c r="E36" s="8">
        <v>0.71198471528164975</v>
      </c>
    </row>
    <row r="37" spans="1:5" x14ac:dyDescent="0.2">
      <c r="A37" s="8">
        <v>1.1000000000000001</v>
      </c>
      <c r="B37" s="8">
        <v>2.8894320000000007</v>
      </c>
      <c r="D37" s="8">
        <v>1.1000000000000001</v>
      </c>
      <c r="E37" s="8">
        <v>0.72235800000000017</v>
      </c>
    </row>
    <row r="38" spans="1:5" x14ac:dyDescent="0.2">
      <c r="A38" s="8">
        <v>1.1499999999999999</v>
      </c>
      <c r="B38" s="8">
        <v>0.82068778684344712</v>
      </c>
      <c r="D38" s="8">
        <v>1.1499999999999999</v>
      </c>
      <c r="E38" s="8">
        <v>0.20517194671086178</v>
      </c>
    </row>
    <row r="39" spans="1:5" x14ac:dyDescent="0.2">
      <c r="A39" s="8">
        <v>1.2</v>
      </c>
      <c r="B39" s="8">
        <v>1.963503706899933</v>
      </c>
      <c r="D39" s="8">
        <v>1.2</v>
      </c>
      <c r="E39" s="8">
        <v>0.49087592672498326</v>
      </c>
    </row>
    <row r="40" spans="1:5" x14ac:dyDescent="0.2">
      <c r="A40" s="8">
        <v>1.2</v>
      </c>
      <c r="B40" s="8">
        <v>0.76936562175011181</v>
      </c>
      <c r="D40" s="8">
        <v>1.2</v>
      </c>
      <c r="E40" s="8">
        <v>0.19234140543752795</v>
      </c>
    </row>
    <row r="41" spans="1:5" x14ac:dyDescent="0.2">
      <c r="A41" s="8">
        <v>1.2</v>
      </c>
      <c r="B41" s="8">
        <v>4.6169999999999991</v>
      </c>
      <c r="D41" s="8">
        <v>1.2</v>
      </c>
      <c r="E41" s="8">
        <v>1.1542499999999998</v>
      </c>
    </row>
    <row r="42" spans="1:5" x14ac:dyDescent="0.2">
      <c r="A42" s="8">
        <v>1.2</v>
      </c>
      <c r="B42" s="8">
        <v>6.2244000000000002</v>
      </c>
      <c r="D42" s="8">
        <v>1.2</v>
      </c>
      <c r="E42" s="8">
        <v>1.5561</v>
      </c>
    </row>
    <row r="43" spans="1:5" x14ac:dyDescent="0.2">
      <c r="A43" s="8">
        <v>1.2</v>
      </c>
      <c r="B43" s="8">
        <v>2.7396397241379313</v>
      </c>
      <c r="D43" s="8">
        <v>1.2</v>
      </c>
      <c r="E43" s="8">
        <v>0.68490993103448283</v>
      </c>
    </row>
    <row r="44" spans="1:5" x14ac:dyDescent="0.2">
      <c r="A44" s="8">
        <v>1.2</v>
      </c>
      <c r="B44" s="8">
        <v>5.0929200000000003</v>
      </c>
      <c r="D44" s="8">
        <v>1.2</v>
      </c>
      <c r="E44" s="8">
        <v>1.2732300000000001</v>
      </c>
    </row>
    <row r="45" spans="1:5" x14ac:dyDescent="0.2">
      <c r="A45" s="8">
        <v>1.2</v>
      </c>
      <c r="B45" s="8">
        <v>1.2831000000000004</v>
      </c>
      <c r="D45" s="8">
        <v>1.2</v>
      </c>
      <c r="E45" s="8">
        <v>0.32077500000000009</v>
      </c>
    </row>
    <row r="46" spans="1:5" x14ac:dyDescent="0.2">
      <c r="A46" s="8">
        <v>1.2</v>
      </c>
      <c r="B46" s="8">
        <v>1.5069600000000003</v>
      </c>
      <c r="D46" s="8">
        <v>1.2</v>
      </c>
      <c r="E46" s="8">
        <v>0.37674000000000007</v>
      </c>
    </row>
    <row r="47" spans="1:5" x14ac:dyDescent="0.2">
      <c r="A47" s="8">
        <v>1.2</v>
      </c>
      <c r="B47" s="8">
        <v>1.026675</v>
      </c>
      <c r="D47" s="8">
        <v>1.2</v>
      </c>
      <c r="E47" s="8">
        <v>0.25666875</v>
      </c>
    </row>
    <row r="48" spans="1:5" x14ac:dyDescent="0.2">
      <c r="A48" s="8">
        <v>1.2</v>
      </c>
      <c r="B48" s="8">
        <v>5.3913600000000006</v>
      </c>
      <c r="D48" s="8">
        <v>1.2</v>
      </c>
      <c r="E48" s="8">
        <v>1.3478400000000001</v>
      </c>
    </row>
    <row r="49" spans="1:5" x14ac:dyDescent="0.2">
      <c r="A49" s="8">
        <v>1.2</v>
      </c>
      <c r="B49" s="8">
        <v>2.5360559999999999</v>
      </c>
      <c r="D49" s="8">
        <v>1.2</v>
      </c>
      <c r="E49" s="8">
        <v>0.63401399999999997</v>
      </c>
    </row>
    <row r="50" spans="1:5" x14ac:dyDescent="0.2">
      <c r="A50" s="8">
        <v>1.2</v>
      </c>
      <c r="B50" s="8">
        <v>2.8775919685039382</v>
      </c>
      <c r="D50" s="8">
        <v>1.2</v>
      </c>
      <c r="E50" s="8">
        <v>0.71939799212598454</v>
      </c>
    </row>
    <row r="51" spans="1:5" x14ac:dyDescent="0.2">
      <c r="A51" s="8">
        <v>1.35</v>
      </c>
      <c r="B51" s="8">
        <v>2.0326167967677407</v>
      </c>
      <c r="D51" s="8">
        <v>1.35</v>
      </c>
      <c r="E51" s="8">
        <v>0.50815419919193516</v>
      </c>
    </row>
    <row r="52" spans="1:5" x14ac:dyDescent="0.2">
      <c r="A52" s="8">
        <v>1.4</v>
      </c>
      <c r="B52" s="8">
        <v>4.0491360000000007</v>
      </c>
      <c r="D52" s="8">
        <v>1.4</v>
      </c>
      <c r="E52" s="8">
        <v>1.0122840000000002</v>
      </c>
    </row>
    <row r="53" spans="1:5" x14ac:dyDescent="0.2">
      <c r="A53" s="8">
        <v>1.4</v>
      </c>
      <c r="B53" s="8">
        <v>2.5502400000000005</v>
      </c>
      <c r="D53" s="8">
        <v>1.4</v>
      </c>
      <c r="E53" s="8">
        <v>0.63756000000000013</v>
      </c>
    </row>
    <row r="54" spans="1:5" x14ac:dyDescent="0.2">
      <c r="A54" s="8">
        <v>1.4</v>
      </c>
      <c r="B54" s="8">
        <v>1.4010825974025976</v>
      </c>
      <c r="D54" s="8">
        <v>1.4</v>
      </c>
      <c r="E54" s="8">
        <v>0.35027064935064939</v>
      </c>
    </row>
    <row r="55" spans="1:5" x14ac:dyDescent="0.2">
      <c r="A55" s="8">
        <v>1.5</v>
      </c>
      <c r="B55" s="8">
        <v>2.8882285714285714</v>
      </c>
      <c r="D55" s="8">
        <v>1.5</v>
      </c>
      <c r="E55" s="8">
        <v>0.72205714285714284</v>
      </c>
    </row>
    <row r="56" spans="1:5" x14ac:dyDescent="0.2">
      <c r="A56" s="8">
        <v>1.5</v>
      </c>
      <c r="B56" s="8">
        <v>4.2456960000000006</v>
      </c>
      <c r="D56" s="8">
        <v>1.5</v>
      </c>
      <c r="E56" s="8">
        <v>1.0614240000000001</v>
      </c>
    </row>
    <row r="57" spans="1:5" x14ac:dyDescent="0.2">
      <c r="A57" s="8">
        <v>1.5</v>
      </c>
      <c r="B57" s="8">
        <v>3.8253600000000008</v>
      </c>
      <c r="D57" s="8">
        <v>1.5</v>
      </c>
      <c r="E57" s="8">
        <v>0.95634000000000019</v>
      </c>
    </row>
    <row r="58" spans="1:5" x14ac:dyDescent="0.2">
      <c r="A58" s="8">
        <v>1.5</v>
      </c>
      <c r="B58" s="8">
        <v>6.1794276923076934</v>
      </c>
      <c r="D58" s="8">
        <v>1.5</v>
      </c>
      <c r="E58" s="8">
        <v>1.5448569230769233</v>
      </c>
    </row>
    <row r="59" spans="1:5" x14ac:dyDescent="0.2">
      <c r="A59" s="8">
        <v>1.6</v>
      </c>
      <c r="B59" s="8">
        <v>4.7652540747842771</v>
      </c>
      <c r="D59" s="8">
        <v>1.6</v>
      </c>
      <c r="E59" s="8">
        <v>1.1913135186960693</v>
      </c>
    </row>
    <row r="60" spans="1:5" x14ac:dyDescent="0.2">
      <c r="A60" s="8">
        <v>1.6</v>
      </c>
      <c r="B60" s="8">
        <v>2.8907139728742743</v>
      </c>
      <c r="D60" s="8">
        <v>1.6</v>
      </c>
      <c r="E60" s="8">
        <v>0.72267849321856859</v>
      </c>
    </row>
    <row r="61" spans="1:5" x14ac:dyDescent="0.2">
      <c r="A61" s="8">
        <v>1.8</v>
      </c>
      <c r="B61" s="8">
        <v>3.3307586165521794</v>
      </c>
      <c r="D61" s="8">
        <v>1.8</v>
      </c>
      <c r="E61" s="8">
        <v>0.83268965413804485</v>
      </c>
    </row>
    <row r="62" spans="1:5" x14ac:dyDescent="0.2">
      <c r="A62" s="8">
        <v>1.8</v>
      </c>
      <c r="B62" s="8">
        <v>0.63409374820840725</v>
      </c>
      <c r="D62" s="8">
        <v>1.8</v>
      </c>
      <c r="E62" s="8">
        <v>0.15852343705210181</v>
      </c>
    </row>
    <row r="63" spans="1:5" x14ac:dyDescent="0.2">
      <c r="A63" s="8">
        <v>1.8</v>
      </c>
      <c r="B63" s="8">
        <v>3.9890117647058831</v>
      </c>
      <c r="D63" s="8">
        <v>1.8</v>
      </c>
      <c r="E63" s="8">
        <v>0.99725294117647079</v>
      </c>
    </row>
    <row r="64" spans="1:5" x14ac:dyDescent="0.2">
      <c r="A64" s="8">
        <v>1.8</v>
      </c>
      <c r="B64" s="8">
        <v>0.75728769230769233</v>
      </c>
      <c r="D64" s="8">
        <v>1.8</v>
      </c>
      <c r="E64" s="8">
        <v>0.18932192307692308</v>
      </c>
    </row>
    <row r="65" spans="1:5" x14ac:dyDescent="0.2">
      <c r="A65" s="8">
        <v>1.8</v>
      </c>
      <c r="B65" s="8">
        <v>8.5034354166666652</v>
      </c>
      <c r="D65" s="8">
        <v>1.8</v>
      </c>
      <c r="E65" s="8">
        <v>2.1258588541666663</v>
      </c>
    </row>
    <row r="66" spans="1:5" x14ac:dyDescent="0.2">
      <c r="A66" s="8">
        <v>1.8</v>
      </c>
      <c r="B66" s="8">
        <v>0.56862000000000013</v>
      </c>
      <c r="D66" s="8">
        <v>1.8</v>
      </c>
      <c r="E66" s="8">
        <v>0.14215500000000003</v>
      </c>
    </row>
    <row r="67" spans="1:5" x14ac:dyDescent="0.2">
      <c r="A67" s="8">
        <v>2.1</v>
      </c>
      <c r="B67" s="8">
        <v>5.1496240207792212</v>
      </c>
      <c r="D67" s="8">
        <v>2.1</v>
      </c>
      <c r="E67" s="8">
        <v>1.2874060051948053</v>
      </c>
    </row>
    <row r="68" spans="1:5" x14ac:dyDescent="0.2">
      <c r="A68" s="8">
        <v>2.1</v>
      </c>
      <c r="B68" s="8">
        <v>11.615414086956523</v>
      </c>
      <c r="D68" s="8">
        <v>2.1</v>
      </c>
      <c r="E68" s="8">
        <v>2.9038535217391308</v>
      </c>
    </row>
    <row r="69" spans="1:5" x14ac:dyDescent="0.2">
      <c r="A69" s="8">
        <v>2.1</v>
      </c>
      <c r="B69" s="8">
        <v>4.7668328944099398</v>
      </c>
      <c r="D69" s="8">
        <v>2.1</v>
      </c>
      <c r="E69" s="8">
        <v>1.191708223602485</v>
      </c>
    </row>
    <row r="70" spans="1:5" x14ac:dyDescent="0.2">
      <c r="A70" s="8">
        <v>2.1</v>
      </c>
      <c r="B70" s="8">
        <v>9.2188729285714288</v>
      </c>
      <c r="D70" s="8">
        <v>2.1</v>
      </c>
      <c r="E70" s="8">
        <v>2.3047182321428572</v>
      </c>
    </row>
    <row r="71" spans="1:5" x14ac:dyDescent="0.2">
      <c r="A71" s="8">
        <v>2.2000000000000002</v>
      </c>
      <c r="B71" s="8">
        <v>1.6858745537990825</v>
      </c>
      <c r="D71" s="8">
        <v>2.2000000000000002</v>
      </c>
      <c r="E71" s="8">
        <v>0.42146863844977062</v>
      </c>
    </row>
    <row r="72" spans="1:5" x14ac:dyDescent="0.2">
      <c r="A72" s="8">
        <v>2.2000000000000002</v>
      </c>
      <c r="B72" s="8">
        <v>1.8038057142857142</v>
      </c>
      <c r="D72" s="8">
        <v>2.2000000000000002</v>
      </c>
      <c r="E72" s="8">
        <v>0.45095142857142856</v>
      </c>
    </row>
    <row r="73" spans="1:5" x14ac:dyDescent="0.2">
      <c r="A73" s="8">
        <v>2.2999999999999998</v>
      </c>
      <c r="B73" s="8">
        <v>4.9274821517790093</v>
      </c>
      <c r="D73" s="8">
        <v>2.2999999999999998</v>
      </c>
      <c r="E73" s="8">
        <v>1.2318705379447523</v>
      </c>
    </row>
    <row r="74" spans="1:5" x14ac:dyDescent="0.2">
      <c r="A74" s="8">
        <v>2.2999999999999998</v>
      </c>
      <c r="B74" s="8">
        <v>3.7981442213035699</v>
      </c>
      <c r="D74" s="8">
        <v>2.2999999999999998</v>
      </c>
      <c r="E74" s="8">
        <v>0.94953605532589247</v>
      </c>
    </row>
    <row r="75" spans="1:5" x14ac:dyDescent="0.2">
      <c r="A75" s="8">
        <v>2.4</v>
      </c>
      <c r="B75" s="8">
        <v>1.7214649681528664</v>
      </c>
      <c r="D75" s="8">
        <v>2.4</v>
      </c>
      <c r="E75" s="8">
        <v>0.43036624203821661</v>
      </c>
    </row>
    <row r="76" spans="1:5" x14ac:dyDescent="0.2">
      <c r="A76" s="8">
        <v>2.4689000000000001</v>
      </c>
      <c r="B76" s="8">
        <v>1.1405665429327516</v>
      </c>
      <c r="D76" s="8">
        <v>2.4689000000000001</v>
      </c>
      <c r="E76" s="8">
        <v>0.2851416357331879</v>
      </c>
    </row>
    <row r="77" spans="1:5" x14ac:dyDescent="0.2">
      <c r="A77" s="8">
        <v>2.4689000000000001</v>
      </c>
      <c r="B77" s="8">
        <v>13.160460454934421</v>
      </c>
      <c r="D77" s="8">
        <v>2.4689000000000001</v>
      </c>
      <c r="E77" s="8">
        <v>3.2901151137336053</v>
      </c>
    </row>
    <row r="78" spans="1:5" x14ac:dyDescent="0.2">
      <c r="A78" s="8">
        <v>2.5</v>
      </c>
      <c r="B78" s="8">
        <v>4.1094024772536137</v>
      </c>
      <c r="D78" s="8">
        <v>2.5</v>
      </c>
      <c r="E78" s="8">
        <v>1.0273506193134034</v>
      </c>
    </row>
    <row r="79" spans="1:5" x14ac:dyDescent="0.2">
      <c r="A79" s="8">
        <v>2.5</v>
      </c>
      <c r="B79" s="8">
        <v>7.8002547021943585</v>
      </c>
      <c r="D79" s="8">
        <v>2.5</v>
      </c>
      <c r="E79" s="8">
        <v>1.9500636755485896</v>
      </c>
    </row>
    <row r="80" spans="1:5" x14ac:dyDescent="0.2">
      <c r="A80" s="8">
        <v>2.5</v>
      </c>
      <c r="B80" s="8">
        <v>2.2979473754418738</v>
      </c>
      <c r="D80" s="8">
        <v>2.5</v>
      </c>
      <c r="E80" s="8">
        <v>0.57448684386046844</v>
      </c>
    </row>
    <row r="81" spans="1:5" x14ac:dyDescent="0.2">
      <c r="A81" s="8">
        <v>2.5</v>
      </c>
      <c r="B81" s="8">
        <v>4.7327388080729822</v>
      </c>
      <c r="D81" s="8">
        <v>2.5</v>
      </c>
      <c r="E81" s="8">
        <v>1.1831847020182455</v>
      </c>
    </row>
    <row r="82" spans="1:5" x14ac:dyDescent="0.2">
      <c r="A82" s="8">
        <v>2.5</v>
      </c>
      <c r="B82" s="8">
        <v>19.146079723567976</v>
      </c>
      <c r="D82" s="8">
        <v>2.5</v>
      </c>
      <c r="E82" s="8">
        <v>4.7865199308919939</v>
      </c>
    </row>
    <row r="83" spans="1:5" x14ac:dyDescent="0.2">
      <c r="A83" s="8">
        <v>2.5</v>
      </c>
      <c r="B83" s="8">
        <v>8.9619947642233058</v>
      </c>
      <c r="D83" s="8">
        <v>2.5</v>
      </c>
      <c r="E83" s="8">
        <v>2.2404986910558264</v>
      </c>
    </row>
    <row r="84" spans="1:5" x14ac:dyDescent="0.2">
      <c r="A84" s="8">
        <v>2.5</v>
      </c>
      <c r="B84" s="8">
        <v>10.028898902821318</v>
      </c>
      <c r="D84" s="8">
        <v>2.5</v>
      </c>
      <c r="E84" s="8">
        <v>2.5072247257053295</v>
      </c>
    </row>
    <row r="85" spans="1:5" x14ac:dyDescent="0.2">
      <c r="A85" s="8">
        <v>2.5</v>
      </c>
      <c r="B85" s="8">
        <v>6.7394200626959266</v>
      </c>
      <c r="D85" s="8">
        <v>2.5</v>
      </c>
      <c r="E85" s="8">
        <v>1.6848550156739817</v>
      </c>
    </row>
    <row r="86" spans="1:5" x14ac:dyDescent="0.2">
      <c r="A86" s="8">
        <v>2.5</v>
      </c>
      <c r="B86" s="8">
        <v>8.1002644984326029</v>
      </c>
      <c r="D86" s="8">
        <v>2.5</v>
      </c>
      <c r="E86" s="8">
        <v>2.0250661246081507</v>
      </c>
    </row>
    <row r="87" spans="1:5" x14ac:dyDescent="0.2">
      <c r="A87" s="8">
        <v>2.5</v>
      </c>
      <c r="B87" s="8">
        <v>11.084572471539353</v>
      </c>
      <c r="D87" s="8">
        <v>2.5</v>
      </c>
      <c r="E87" s="8">
        <v>2.7711431178848382</v>
      </c>
    </row>
    <row r="88" spans="1:5" x14ac:dyDescent="0.2">
      <c r="A88" s="8">
        <v>2.5</v>
      </c>
      <c r="B88" s="8">
        <v>4.5784103686792985</v>
      </c>
      <c r="D88" s="8">
        <v>2.5</v>
      </c>
      <c r="E88" s="8">
        <v>1.1446025921698246</v>
      </c>
    </row>
    <row r="89" spans="1:5" x14ac:dyDescent="0.2">
      <c r="A89" s="8">
        <v>2.5</v>
      </c>
      <c r="B89" s="8">
        <v>12.388639821132216</v>
      </c>
      <c r="D89" s="8">
        <v>2.5</v>
      </c>
      <c r="E89" s="8">
        <v>3.097159955283054</v>
      </c>
    </row>
    <row r="90" spans="1:5" x14ac:dyDescent="0.2">
      <c r="A90" s="8">
        <v>2.5</v>
      </c>
      <c r="B90" s="8">
        <v>5.0297998470168279</v>
      </c>
      <c r="D90" s="8">
        <v>2.5</v>
      </c>
      <c r="E90" s="8">
        <v>1.257449961754207</v>
      </c>
    </row>
    <row r="91" spans="1:5" x14ac:dyDescent="0.2">
      <c r="A91" s="8">
        <v>2.5</v>
      </c>
      <c r="B91" s="8">
        <v>9.3251736751265053</v>
      </c>
      <c r="D91" s="8">
        <v>2.5</v>
      </c>
      <c r="E91" s="8">
        <v>2.3312934187816263</v>
      </c>
    </row>
    <row r="92" spans="1:5" x14ac:dyDescent="0.2">
      <c r="A92" s="8">
        <v>2.5</v>
      </c>
      <c r="B92" s="8">
        <v>17.434731600000003</v>
      </c>
      <c r="D92" s="8">
        <v>2.5</v>
      </c>
      <c r="E92" s="8">
        <v>4.3586829000000007</v>
      </c>
    </row>
    <row r="93" spans="1:5" x14ac:dyDescent="0.2">
      <c r="A93" s="8">
        <v>2.5</v>
      </c>
      <c r="B93" s="8">
        <v>5.8115772000000012</v>
      </c>
      <c r="D93" s="8">
        <v>2.5</v>
      </c>
      <c r="E93" s="8">
        <v>1.4528943000000003</v>
      </c>
    </row>
    <row r="94" spans="1:5" x14ac:dyDescent="0.2">
      <c r="A94" s="8">
        <v>2.5499999999999998</v>
      </c>
      <c r="B94" s="8">
        <v>3.0889168759747867</v>
      </c>
      <c r="D94" s="8">
        <v>2.5499999999999998</v>
      </c>
      <c r="E94" s="8">
        <v>0.77222921899369668</v>
      </c>
    </row>
    <row r="95" spans="1:5" x14ac:dyDescent="0.2">
      <c r="A95" s="8">
        <v>2.6</v>
      </c>
      <c r="B95" s="8">
        <v>7.3558404638481907</v>
      </c>
      <c r="D95" s="8">
        <v>2.6</v>
      </c>
      <c r="E95" s="8">
        <v>1.8389601159620477</v>
      </c>
    </row>
    <row r="96" spans="1:5" x14ac:dyDescent="0.2">
      <c r="A96" s="8">
        <v>2.6</v>
      </c>
      <c r="B96" s="8">
        <v>3.3874200048882206</v>
      </c>
      <c r="D96" s="8">
        <v>2.6</v>
      </c>
      <c r="E96" s="8">
        <v>0.84685500122205515</v>
      </c>
    </row>
    <row r="97" spans="1:5" x14ac:dyDescent="0.2">
      <c r="A97" s="8">
        <v>2.6</v>
      </c>
      <c r="B97" s="8">
        <v>6.2035470000000004</v>
      </c>
      <c r="D97" s="8">
        <v>2.6</v>
      </c>
      <c r="E97" s="8">
        <v>1.5508867500000001</v>
      </c>
    </row>
    <row r="98" spans="1:5" x14ac:dyDescent="0.2">
      <c r="A98" s="8">
        <v>2.6</v>
      </c>
      <c r="B98" s="8">
        <v>3.1213436027770891</v>
      </c>
      <c r="D98" s="8">
        <v>2.6</v>
      </c>
      <c r="E98" s="8">
        <v>0.78033590069427228</v>
      </c>
    </row>
    <row r="99" spans="1:5" x14ac:dyDescent="0.2">
      <c r="A99" s="8">
        <v>2.8</v>
      </c>
      <c r="B99" s="8">
        <v>1.820902963917526</v>
      </c>
      <c r="D99" s="8">
        <v>2.8</v>
      </c>
      <c r="E99" s="8">
        <v>0.45522574097938151</v>
      </c>
    </row>
    <row r="100" spans="1:5" x14ac:dyDescent="0.2">
      <c r="A100" s="8">
        <v>2.99</v>
      </c>
      <c r="B100" s="8">
        <v>7.0351456925675677</v>
      </c>
      <c r="D100" s="8">
        <v>2.99</v>
      </c>
      <c r="E100" s="8">
        <v>1.7587864231418919</v>
      </c>
    </row>
    <row r="101" spans="1:5" x14ac:dyDescent="0.2">
      <c r="A101" s="8">
        <v>3</v>
      </c>
      <c r="B101" s="8">
        <v>6.0154642589315177</v>
      </c>
      <c r="D101" s="8">
        <v>3</v>
      </c>
      <c r="E101" s="8">
        <v>1.5038660647328794</v>
      </c>
    </row>
    <row r="102" spans="1:5" x14ac:dyDescent="0.2">
      <c r="A102" s="8">
        <v>3</v>
      </c>
      <c r="B102" s="8">
        <v>6.2872067822539535</v>
      </c>
      <c r="D102" s="8">
        <v>3</v>
      </c>
      <c r="E102" s="8">
        <v>1.5718016955634884</v>
      </c>
    </row>
    <row r="103" spans="1:5" x14ac:dyDescent="0.2">
      <c r="A103" s="8">
        <v>3</v>
      </c>
      <c r="B103" s="8">
        <v>3.8903597522375994</v>
      </c>
      <c r="D103" s="8">
        <v>3</v>
      </c>
      <c r="E103" s="8">
        <v>0.97258993805939986</v>
      </c>
    </row>
    <row r="104" spans="1:5" x14ac:dyDescent="0.2">
      <c r="A104" s="8">
        <v>3</v>
      </c>
      <c r="B104" s="8">
        <v>6.0270856578947383</v>
      </c>
      <c r="D104" s="8">
        <v>3</v>
      </c>
      <c r="E104" s="8">
        <v>1.5067714144736846</v>
      </c>
    </row>
    <row r="105" spans="1:5" x14ac:dyDescent="0.2">
      <c r="A105" s="8">
        <v>3</v>
      </c>
      <c r="B105" s="8">
        <v>4.9710911250000009</v>
      </c>
      <c r="D105" s="8">
        <v>3</v>
      </c>
      <c r="E105" s="8">
        <v>1.2427727812500002</v>
      </c>
    </row>
    <row r="106" spans="1:5" x14ac:dyDescent="0.2">
      <c r="A106" s="8">
        <v>3.3</v>
      </c>
      <c r="B106" s="8">
        <v>3.1709756479754927</v>
      </c>
      <c r="D106" s="8">
        <v>3.3</v>
      </c>
      <c r="E106" s="8">
        <v>0.79274391199387317</v>
      </c>
    </row>
    <row r="107" spans="1:5" x14ac:dyDescent="0.2">
      <c r="A107" s="8">
        <v>3.3</v>
      </c>
      <c r="B107" s="8">
        <v>2.8590764039123298</v>
      </c>
      <c r="D107" s="8">
        <v>3.3</v>
      </c>
      <c r="E107" s="8">
        <v>0.71476910097808244</v>
      </c>
    </row>
    <row r="108" spans="1:5" x14ac:dyDescent="0.2">
      <c r="A108" s="8">
        <v>3.3</v>
      </c>
      <c r="B108" s="8">
        <v>1.760695772727273</v>
      </c>
      <c r="D108" s="8">
        <v>3.3</v>
      </c>
      <c r="E108" s="8">
        <v>0.44017394318181824</v>
      </c>
    </row>
    <row r="109" spans="1:5" x14ac:dyDescent="0.2">
      <c r="A109" s="8">
        <v>3.3</v>
      </c>
      <c r="B109" s="8">
        <v>1.0061118701298701</v>
      </c>
      <c r="D109" s="8">
        <v>3.3</v>
      </c>
      <c r="E109" s="8">
        <v>0.25152796753246753</v>
      </c>
    </row>
    <row r="110" spans="1:5" x14ac:dyDescent="0.2">
      <c r="A110" s="8">
        <v>3.3</v>
      </c>
      <c r="B110" s="8">
        <v>2.6141377685950413</v>
      </c>
      <c r="D110" s="8">
        <v>3.3</v>
      </c>
      <c r="E110" s="8">
        <v>0.65353444214876033</v>
      </c>
    </row>
    <row r="111" spans="1:5" x14ac:dyDescent="0.2">
      <c r="A111" s="8">
        <v>3.3</v>
      </c>
      <c r="B111" s="8">
        <v>2.3570094634873322</v>
      </c>
      <c r="D111" s="8">
        <v>3.3</v>
      </c>
      <c r="E111" s="8">
        <v>0.58925236587183305</v>
      </c>
    </row>
    <row r="112" spans="1:5" x14ac:dyDescent="0.2">
      <c r="A112" s="8">
        <v>3.3</v>
      </c>
      <c r="B112" s="8">
        <v>3.7623405405405417</v>
      </c>
      <c r="D112" s="8">
        <v>3.3</v>
      </c>
      <c r="E112" s="8">
        <v>0.94058513513513542</v>
      </c>
    </row>
    <row r="113" spans="1:5" x14ac:dyDescent="0.2">
      <c r="A113" s="8">
        <v>3.35</v>
      </c>
      <c r="B113" s="8">
        <v>2.3706167546477293</v>
      </c>
      <c r="D113" s="8">
        <v>3.35</v>
      </c>
      <c r="E113" s="8">
        <v>0.59265418866193231</v>
      </c>
    </row>
    <row r="114" spans="1:5" x14ac:dyDescent="0.2">
      <c r="A114" s="8">
        <v>3.4</v>
      </c>
      <c r="B114" s="8">
        <v>3.9881508288934424</v>
      </c>
      <c r="D114" s="8">
        <v>3.4</v>
      </c>
      <c r="E114" s="8">
        <v>0.9970377072233606</v>
      </c>
    </row>
    <row r="115" spans="1:5" x14ac:dyDescent="0.2">
      <c r="A115" s="8">
        <v>3.5</v>
      </c>
      <c r="B115" s="8">
        <v>0.78351000000000004</v>
      </c>
      <c r="D115" s="8">
        <v>3.5</v>
      </c>
      <c r="E115" s="8">
        <v>0.19587750000000001</v>
      </c>
    </row>
    <row r="116" spans="1:5" x14ac:dyDescent="0.2">
      <c r="A116" s="8">
        <v>3.6</v>
      </c>
      <c r="B116" s="8">
        <v>11.616413819479861</v>
      </c>
      <c r="D116" s="8">
        <v>3.6</v>
      </c>
      <c r="E116" s="8">
        <v>2.9041034548699654</v>
      </c>
    </row>
    <row r="117" spans="1:5" x14ac:dyDescent="0.2">
      <c r="A117" s="8">
        <v>3.6</v>
      </c>
      <c r="B117" s="8">
        <v>3.0352328074620458</v>
      </c>
      <c r="D117" s="8">
        <v>3.6</v>
      </c>
      <c r="E117" s="8">
        <v>0.75880820186551146</v>
      </c>
    </row>
    <row r="118" spans="1:5" x14ac:dyDescent="0.2">
      <c r="A118" s="8">
        <v>3.6</v>
      </c>
      <c r="B118" s="8">
        <v>2.8343718128505864</v>
      </c>
      <c r="D118" s="8">
        <v>3.6</v>
      </c>
      <c r="E118" s="8">
        <v>0.70859295321264659</v>
      </c>
    </row>
    <row r="119" spans="1:5" x14ac:dyDescent="0.2">
      <c r="A119" s="8">
        <v>3.6</v>
      </c>
      <c r="B119" s="8">
        <v>2.5040257086614179</v>
      </c>
      <c r="D119" s="8">
        <v>3.6</v>
      </c>
      <c r="E119" s="8">
        <v>0.62600642716535448</v>
      </c>
    </row>
    <row r="120" spans="1:5" x14ac:dyDescent="0.2">
      <c r="A120" s="8">
        <v>3.6</v>
      </c>
      <c r="B120" s="8">
        <v>2.3383181250000007</v>
      </c>
      <c r="D120" s="8">
        <v>3.6</v>
      </c>
      <c r="E120" s="8">
        <v>0.58457953125000017</v>
      </c>
    </row>
    <row r="121" spans="1:5" x14ac:dyDescent="0.2">
      <c r="A121" s="8">
        <v>3.6576</v>
      </c>
      <c r="B121" s="8">
        <v>0.4893203590116279</v>
      </c>
      <c r="D121" s="8">
        <v>3.6576</v>
      </c>
      <c r="E121" s="8">
        <v>0.12233008975290698</v>
      </c>
    </row>
    <row r="122" spans="1:5" x14ac:dyDescent="0.2">
      <c r="A122" s="8">
        <v>3.6576</v>
      </c>
      <c r="B122" s="8">
        <v>1.2172911679206571</v>
      </c>
      <c r="D122" s="8">
        <v>3.6576</v>
      </c>
      <c r="E122" s="8">
        <v>0.30432279198016426</v>
      </c>
    </row>
    <row r="123" spans="1:5" x14ac:dyDescent="0.2">
      <c r="A123" s="8">
        <v>3.6576</v>
      </c>
      <c r="B123" s="8">
        <v>5.0434967027410673</v>
      </c>
      <c r="D123" s="8">
        <v>3.6576</v>
      </c>
      <c r="E123" s="8">
        <v>1.2608741756852668</v>
      </c>
    </row>
    <row r="124" spans="1:5" x14ac:dyDescent="0.2">
      <c r="A124" s="8">
        <v>3.6576</v>
      </c>
      <c r="B124" s="8">
        <v>6.1788316619186947</v>
      </c>
      <c r="D124" s="8">
        <v>3.6576</v>
      </c>
      <c r="E124" s="8">
        <v>1.5447079154796737</v>
      </c>
    </row>
    <row r="125" spans="1:5" x14ac:dyDescent="0.2">
      <c r="A125" s="8">
        <v>3.7</v>
      </c>
      <c r="B125" s="8">
        <v>4.4344889391891913</v>
      </c>
      <c r="D125" s="8">
        <v>3.7</v>
      </c>
      <c r="E125" s="8">
        <v>1.1086222347972978</v>
      </c>
    </row>
    <row r="126" spans="1:5" x14ac:dyDescent="0.2">
      <c r="A126" s="8">
        <v>3.81</v>
      </c>
      <c r="B126" s="8">
        <v>1.6224038532000002</v>
      </c>
      <c r="D126" s="8">
        <v>3.81</v>
      </c>
      <c r="E126" s="8">
        <v>0.40560096330000006</v>
      </c>
    </row>
    <row r="127" spans="1:5" x14ac:dyDescent="0.2">
      <c r="A127" s="8">
        <v>3.81</v>
      </c>
      <c r="B127" s="8">
        <v>3.6303428571428573</v>
      </c>
      <c r="D127" s="8">
        <v>3.81</v>
      </c>
      <c r="E127" s="8">
        <v>0.90758571428571433</v>
      </c>
    </row>
    <row r="128" spans="1:5" x14ac:dyDescent="0.2">
      <c r="A128" s="8">
        <v>3.81</v>
      </c>
      <c r="B128" s="8">
        <v>2.4960059280000002</v>
      </c>
      <c r="D128" s="8">
        <v>3.81</v>
      </c>
      <c r="E128" s="8">
        <v>0.62400148200000005</v>
      </c>
    </row>
    <row r="129" spans="1:5" x14ac:dyDescent="0.2">
      <c r="A129" s="8">
        <v>3.81</v>
      </c>
      <c r="B129" s="8">
        <v>2.2377984182068968</v>
      </c>
      <c r="D129" s="8">
        <v>3.81</v>
      </c>
      <c r="E129" s="8">
        <v>0.55944960455172421</v>
      </c>
    </row>
    <row r="130" spans="1:5" x14ac:dyDescent="0.2">
      <c r="A130" s="8">
        <v>3.96</v>
      </c>
      <c r="B130" s="8">
        <v>8.9690668026517102</v>
      </c>
      <c r="D130" s="8">
        <v>3.96</v>
      </c>
      <c r="E130" s="8">
        <v>2.2422667006629275</v>
      </c>
    </row>
    <row r="131" spans="1:5" x14ac:dyDescent="0.2">
      <c r="A131" s="8">
        <v>4</v>
      </c>
      <c r="B131" s="8">
        <v>5.8701490758094534</v>
      </c>
      <c r="D131" s="8">
        <v>4</v>
      </c>
      <c r="E131" s="8">
        <v>1.4675372689523634</v>
      </c>
    </row>
    <row r="132" spans="1:5" x14ac:dyDescent="0.2">
      <c r="A132" s="8">
        <v>4</v>
      </c>
      <c r="B132" s="8">
        <v>5.6021057390145019</v>
      </c>
      <c r="D132" s="8">
        <v>4</v>
      </c>
      <c r="E132" s="8">
        <v>1.4005264347536255</v>
      </c>
    </row>
    <row r="133" spans="1:5" x14ac:dyDescent="0.2">
      <c r="A133" s="8">
        <v>4</v>
      </c>
      <c r="B133" s="8">
        <v>4.9891678200000005</v>
      </c>
      <c r="D133" s="8">
        <v>4</v>
      </c>
      <c r="E133" s="8">
        <v>1.2472919550000001</v>
      </c>
    </row>
    <row r="134" spans="1:5" x14ac:dyDescent="0.2">
      <c r="A134" s="8">
        <v>4</v>
      </c>
      <c r="B134" s="8">
        <v>6.3724499999999997</v>
      </c>
      <c r="D134" s="8">
        <v>4</v>
      </c>
      <c r="E134" s="8">
        <v>1.5931124999999999</v>
      </c>
    </row>
    <row r="135" spans="1:5" x14ac:dyDescent="0.2">
      <c r="A135" s="8">
        <v>4.3</v>
      </c>
      <c r="B135" s="8">
        <v>4.638344620393875</v>
      </c>
      <c r="D135" s="8">
        <v>4.3</v>
      </c>
      <c r="E135" s="8">
        <v>1.1595861550984687</v>
      </c>
    </row>
    <row r="136" spans="1:5" x14ac:dyDescent="0.2">
      <c r="A136" s="8">
        <v>4.5</v>
      </c>
      <c r="B136" s="8">
        <v>7.678357196093045</v>
      </c>
      <c r="D136" s="8">
        <v>4.5</v>
      </c>
      <c r="E136" s="8">
        <v>1.9195892990232613</v>
      </c>
    </row>
    <row r="137" spans="1:5" x14ac:dyDescent="0.2">
      <c r="A137" s="8">
        <v>4.5</v>
      </c>
      <c r="B137" s="8">
        <v>2.5302052467224141</v>
      </c>
      <c r="D137" s="8">
        <v>4.5</v>
      </c>
      <c r="E137" s="8">
        <v>0.63255131168060352</v>
      </c>
    </row>
    <row r="138" spans="1:5" x14ac:dyDescent="0.2">
      <c r="A138" s="8">
        <v>4.5</v>
      </c>
      <c r="B138" s="8">
        <v>9.2315084062500006</v>
      </c>
      <c r="D138" s="8">
        <v>4.5</v>
      </c>
      <c r="E138" s="8">
        <v>2.3078771015625001</v>
      </c>
    </row>
    <row r="139" spans="1:5" x14ac:dyDescent="0.2">
      <c r="A139" s="8">
        <v>4.5</v>
      </c>
      <c r="B139" s="8">
        <v>6.0489916500000005</v>
      </c>
      <c r="D139" s="8">
        <v>4.5</v>
      </c>
      <c r="E139" s="8">
        <v>1.5122479125000001</v>
      </c>
    </row>
    <row r="140" spans="1:5" x14ac:dyDescent="0.2">
      <c r="A140" s="8">
        <v>4.5</v>
      </c>
      <c r="B140" s="8">
        <v>6.5707200000000006</v>
      </c>
      <c r="D140" s="8">
        <v>4.5</v>
      </c>
      <c r="E140" s="8">
        <v>1.6426800000000001</v>
      </c>
    </row>
    <row r="141" spans="1:5" x14ac:dyDescent="0.2">
      <c r="A141" s="8">
        <v>4.5</v>
      </c>
      <c r="B141" s="8">
        <v>2.0873848524590159</v>
      </c>
      <c r="D141" s="8">
        <v>4.5</v>
      </c>
      <c r="E141" s="8">
        <v>0.52184621311475399</v>
      </c>
    </row>
    <row r="142" spans="1:5" x14ac:dyDescent="0.2">
      <c r="A142" s="8">
        <v>4.51</v>
      </c>
      <c r="B142" s="8">
        <v>8.2432095704956332</v>
      </c>
      <c r="D142" s="8">
        <v>4.51</v>
      </c>
      <c r="E142" s="8">
        <v>2.0608023926239083</v>
      </c>
    </row>
    <row r="143" spans="1:5" x14ac:dyDescent="0.2">
      <c r="A143" s="8">
        <v>4.57</v>
      </c>
      <c r="B143" s="8">
        <v>2.6586751513671532</v>
      </c>
      <c r="D143" s="8">
        <v>4.57</v>
      </c>
      <c r="E143" s="8">
        <v>0.66466878784178829</v>
      </c>
    </row>
    <row r="144" spans="1:5" x14ac:dyDescent="0.2">
      <c r="A144" s="8">
        <v>4.5720000000000001</v>
      </c>
      <c r="B144" s="8">
        <v>1.1686635514018695</v>
      </c>
      <c r="D144" s="8">
        <v>4.5720000000000001</v>
      </c>
      <c r="E144" s="8">
        <v>0.29216588785046738</v>
      </c>
    </row>
    <row r="145" spans="1:5" x14ac:dyDescent="0.2">
      <c r="A145" s="8">
        <v>4.5720000000000001</v>
      </c>
      <c r="B145" s="8">
        <v>2.4649625028473312</v>
      </c>
      <c r="D145" s="8">
        <v>4.5720000000000001</v>
      </c>
      <c r="E145" s="8">
        <v>0.6162406257118328</v>
      </c>
    </row>
    <row r="146" spans="1:5" x14ac:dyDescent="0.2">
      <c r="A146" s="8">
        <v>4.5999999999999996</v>
      </c>
      <c r="B146" s="8">
        <v>5.6612421051136375</v>
      </c>
      <c r="D146" s="8">
        <v>4.5999999999999996</v>
      </c>
      <c r="E146" s="8">
        <v>1.4153105262784094</v>
      </c>
    </row>
    <row r="147" spans="1:5" x14ac:dyDescent="0.2">
      <c r="A147" s="8">
        <v>4.5999999999999996</v>
      </c>
      <c r="B147" s="8">
        <v>3.1669633507853399</v>
      </c>
      <c r="D147" s="8">
        <v>4.5999999999999996</v>
      </c>
      <c r="E147" s="8">
        <v>0.79174083769633496</v>
      </c>
    </row>
    <row r="148" spans="1:5" x14ac:dyDescent="0.2">
      <c r="A148" s="8">
        <v>4.66</v>
      </c>
      <c r="B148" s="8">
        <v>1.3010250873650797</v>
      </c>
      <c r="D148" s="8">
        <v>4.66</v>
      </c>
      <c r="E148" s="8">
        <v>0.32525627184126993</v>
      </c>
    </row>
    <row r="149" spans="1:5" x14ac:dyDescent="0.2">
      <c r="A149" s="8">
        <v>4.6634000000000002</v>
      </c>
      <c r="B149" s="8">
        <v>4.9244594912158544</v>
      </c>
      <c r="D149" s="8">
        <v>4.6634000000000002</v>
      </c>
      <c r="E149" s="8">
        <v>1.2311148728039636</v>
      </c>
    </row>
    <row r="150" spans="1:5" x14ac:dyDescent="0.2">
      <c r="A150" s="8">
        <v>4.6634000000000002</v>
      </c>
      <c r="B150" s="8">
        <v>0.59683056181240679</v>
      </c>
      <c r="D150" s="8">
        <v>4.6634000000000002</v>
      </c>
      <c r="E150" s="8">
        <v>0.1492076404531017</v>
      </c>
    </row>
    <row r="151" spans="1:5" x14ac:dyDescent="0.2">
      <c r="A151" s="8">
        <v>4.6634000000000002</v>
      </c>
      <c r="B151" s="8">
        <v>1.0928579817915398</v>
      </c>
      <c r="D151" s="8">
        <v>4.6634000000000002</v>
      </c>
      <c r="E151" s="8">
        <v>0.27321449544788495</v>
      </c>
    </row>
    <row r="152" spans="1:5" x14ac:dyDescent="0.2">
      <c r="A152" s="8">
        <v>4.88</v>
      </c>
      <c r="B152" s="8">
        <v>4.4432022764457466</v>
      </c>
      <c r="D152" s="8">
        <v>4.88</v>
      </c>
      <c r="E152" s="8">
        <v>1.1108005691114367</v>
      </c>
    </row>
    <row r="153" spans="1:5" x14ac:dyDescent="0.2">
      <c r="A153" s="8">
        <v>4.88</v>
      </c>
      <c r="B153" s="8">
        <v>6.1408215270889137</v>
      </c>
      <c r="D153" s="8">
        <v>4.88</v>
      </c>
      <c r="E153" s="8">
        <v>1.5352053817722284</v>
      </c>
    </row>
    <row r="154" spans="1:5" x14ac:dyDescent="0.2">
      <c r="A154" s="8">
        <v>4.9000000000000004</v>
      </c>
      <c r="B154" s="8">
        <v>6.0175395923635921</v>
      </c>
      <c r="D154" s="8">
        <v>4.9000000000000004</v>
      </c>
      <c r="E154" s="8">
        <v>1.504384898090898</v>
      </c>
    </row>
    <row r="155" spans="1:5" x14ac:dyDescent="0.2">
      <c r="A155" s="8">
        <v>4.9000000000000004</v>
      </c>
      <c r="B155" s="8">
        <v>5.2386369876246626</v>
      </c>
      <c r="D155" s="8">
        <v>4.9000000000000004</v>
      </c>
      <c r="E155" s="8">
        <v>1.3096592469061656</v>
      </c>
    </row>
    <row r="156" spans="1:5" x14ac:dyDescent="0.2">
      <c r="A156" s="8">
        <v>4.9000000000000004</v>
      </c>
      <c r="B156" s="8">
        <v>4.8284724648135136</v>
      </c>
      <c r="D156" s="8">
        <v>4.9000000000000004</v>
      </c>
      <c r="E156" s="8">
        <v>1.2071181162033784</v>
      </c>
    </row>
    <row r="157" spans="1:5" x14ac:dyDescent="0.2">
      <c r="A157" s="8">
        <v>5.12</v>
      </c>
      <c r="B157" s="8">
        <v>3.1715141133995237</v>
      </c>
      <c r="D157" s="8">
        <v>5.12</v>
      </c>
      <c r="E157" s="8">
        <v>0.79287852834988093</v>
      </c>
    </row>
    <row r="158" spans="1:5" x14ac:dyDescent="0.2">
      <c r="A158" s="8">
        <v>5.1205999999999996</v>
      </c>
      <c r="B158" s="8">
        <v>9.5364575400864346</v>
      </c>
      <c r="D158" s="8">
        <v>5.1205999999999996</v>
      </c>
      <c r="E158" s="8">
        <v>2.3841143850216087</v>
      </c>
    </row>
    <row r="159" spans="1:5" x14ac:dyDescent="0.2">
      <c r="A159" s="8">
        <v>5.18</v>
      </c>
      <c r="B159" s="8">
        <v>1.5293943846674978</v>
      </c>
      <c r="D159" s="8">
        <v>5.18</v>
      </c>
      <c r="E159" s="8">
        <v>0.38234859616687444</v>
      </c>
    </row>
    <row r="160" spans="1:5" x14ac:dyDescent="0.2">
      <c r="A160" s="8">
        <v>5.18</v>
      </c>
      <c r="B160" s="8">
        <v>2.0366929929564606</v>
      </c>
      <c r="D160" s="8">
        <v>5.18</v>
      </c>
      <c r="E160" s="8">
        <v>0.50917324823911514</v>
      </c>
    </row>
    <row r="161" spans="1:5" x14ac:dyDescent="0.2">
      <c r="A161" s="8">
        <v>5.3</v>
      </c>
      <c r="B161" s="8">
        <v>8.8548971054384022</v>
      </c>
      <c r="D161" s="8">
        <v>5.3</v>
      </c>
      <c r="E161" s="8">
        <v>2.2137242763596006</v>
      </c>
    </row>
    <row r="162" spans="1:5" x14ac:dyDescent="0.2">
      <c r="A162" s="8">
        <v>5.5</v>
      </c>
      <c r="B162" s="8">
        <v>3.2873213045454555</v>
      </c>
      <c r="D162" s="8">
        <v>5.5</v>
      </c>
      <c r="E162" s="8">
        <v>0.82183032613636386</v>
      </c>
    </row>
    <row r="163" spans="1:5" x14ac:dyDescent="0.2">
      <c r="A163" s="8">
        <v>5.5</v>
      </c>
      <c r="B163" s="8">
        <v>4.7391247053191501</v>
      </c>
      <c r="D163" s="8">
        <v>5.5</v>
      </c>
      <c r="E163" s="8">
        <v>1.1847811763297875</v>
      </c>
    </row>
    <row r="164" spans="1:5" x14ac:dyDescent="0.2">
      <c r="A164" s="8">
        <v>5.64</v>
      </c>
      <c r="B164" s="8">
        <v>3.1431355035114912</v>
      </c>
      <c r="D164" s="8">
        <v>5.64</v>
      </c>
      <c r="E164" s="8">
        <v>0.7857838758778728</v>
      </c>
    </row>
    <row r="165" spans="1:5" x14ac:dyDescent="0.2">
      <c r="A165" s="8">
        <v>5.8</v>
      </c>
      <c r="B165" s="8">
        <v>6.7891137309106542</v>
      </c>
      <c r="D165" s="8">
        <v>5.8</v>
      </c>
      <c r="E165" s="8">
        <v>1.6972784327276635</v>
      </c>
    </row>
    <row r="166" spans="1:5" x14ac:dyDescent="0.2">
      <c r="A166" s="8">
        <v>6</v>
      </c>
      <c r="B166" s="8">
        <v>4.3796977714285728</v>
      </c>
      <c r="D166" s="8">
        <v>6</v>
      </c>
      <c r="E166" s="8">
        <v>1.0949244428571432</v>
      </c>
    </row>
    <row r="167" spans="1:5" x14ac:dyDescent="0.2">
      <c r="A167" s="8">
        <v>6</v>
      </c>
      <c r="B167" s="8">
        <v>4.1221503818181819</v>
      </c>
      <c r="D167" s="8">
        <v>6</v>
      </c>
      <c r="E167" s="8">
        <v>1.0305375954545455</v>
      </c>
    </row>
    <row r="168" spans="1:5" x14ac:dyDescent="0.2">
      <c r="A168" s="8">
        <v>6</v>
      </c>
      <c r="B168" s="8">
        <v>2.1629189189189191</v>
      </c>
      <c r="D168" s="8">
        <v>6</v>
      </c>
      <c r="E168" s="8">
        <v>0.54072972972972977</v>
      </c>
    </row>
    <row r="169" spans="1:5" x14ac:dyDescent="0.2">
      <c r="A169" s="8">
        <v>6.0960000000000001</v>
      </c>
      <c r="B169" s="8">
        <v>3.56264964799291</v>
      </c>
      <c r="D169" s="8">
        <v>6.0960000000000001</v>
      </c>
      <c r="E169" s="8">
        <v>0.89066241199822749</v>
      </c>
    </row>
    <row r="170" spans="1:5" x14ac:dyDescent="0.2">
      <c r="A170" s="8">
        <v>6.0960000000000001</v>
      </c>
      <c r="B170" s="8">
        <v>2.8040074977433909</v>
      </c>
      <c r="D170" s="8">
        <v>6.0960000000000001</v>
      </c>
      <c r="E170" s="8">
        <v>0.70100187443584772</v>
      </c>
    </row>
    <row r="171" spans="1:5" x14ac:dyDescent="0.2">
      <c r="A171" s="8">
        <v>6.1</v>
      </c>
      <c r="B171" s="8">
        <v>10.778429372768995</v>
      </c>
      <c r="D171" s="8">
        <v>6.1</v>
      </c>
      <c r="E171" s="8">
        <v>2.6946073431922488</v>
      </c>
    </row>
    <row r="172" spans="1:5" x14ac:dyDescent="0.2">
      <c r="A172" s="8">
        <v>6.1</v>
      </c>
      <c r="B172" s="8">
        <v>8.083822029576746</v>
      </c>
      <c r="D172" s="8">
        <v>6.1</v>
      </c>
      <c r="E172" s="8">
        <v>2.0209555073941865</v>
      </c>
    </row>
    <row r="173" spans="1:5" x14ac:dyDescent="0.2">
      <c r="A173" s="8">
        <v>6.1</v>
      </c>
      <c r="B173" s="8">
        <v>6.3935683324834276</v>
      </c>
      <c r="D173" s="8">
        <v>6.1</v>
      </c>
      <c r="E173" s="8">
        <v>1.5983920831208569</v>
      </c>
    </row>
    <row r="174" spans="1:5" x14ac:dyDescent="0.2">
      <c r="A174" s="8">
        <v>6.1</v>
      </c>
      <c r="B174" s="8">
        <v>5.46204191187618</v>
      </c>
      <c r="D174" s="8">
        <v>6.1</v>
      </c>
      <c r="E174" s="8">
        <v>1.365510477969045</v>
      </c>
    </row>
    <row r="175" spans="1:5" x14ac:dyDescent="0.2">
      <c r="A175" s="8">
        <v>6.1</v>
      </c>
      <c r="B175" s="8">
        <v>4.936972894520065</v>
      </c>
      <c r="D175" s="8">
        <v>6.1</v>
      </c>
      <c r="E175" s="8">
        <v>1.2342432236300163</v>
      </c>
    </row>
    <row r="176" spans="1:5" x14ac:dyDescent="0.2">
      <c r="A176" s="8">
        <v>6.1</v>
      </c>
      <c r="B176" s="8">
        <v>4.4093574706782253</v>
      </c>
      <c r="D176" s="8">
        <v>6.1</v>
      </c>
      <c r="E176" s="8">
        <v>1.1023393676695563</v>
      </c>
    </row>
    <row r="177" spans="1:5" x14ac:dyDescent="0.2">
      <c r="A177" s="8">
        <v>6.1</v>
      </c>
      <c r="B177" s="8">
        <v>3.9571156788137922</v>
      </c>
      <c r="D177" s="8">
        <v>6.1</v>
      </c>
      <c r="E177" s="8">
        <v>0.98927891970344806</v>
      </c>
    </row>
    <row r="178" spans="1:5" x14ac:dyDescent="0.2">
      <c r="A178" s="8">
        <v>6.1</v>
      </c>
      <c r="B178" s="8">
        <v>5.6082535450819666</v>
      </c>
      <c r="D178" s="8">
        <v>6.1</v>
      </c>
      <c r="E178" s="8">
        <v>1.4020633862704917</v>
      </c>
    </row>
    <row r="179" spans="1:5" x14ac:dyDescent="0.2">
      <c r="A179" s="8">
        <v>6.4</v>
      </c>
      <c r="B179" s="8">
        <v>4.8987745465447459</v>
      </c>
      <c r="D179" s="8">
        <v>6.4</v>
      </c>
      <c r="E179" s="8">
        <v>1.2246936366361865</v>
      </c>
    </row>
    <row r="180" spans="1:5" x14ac:dyDescent="0.2">
      <c r="A180" s="8">
        <v>6.4</v>
      </c>
      <c r="B180" s="8">
        <v>5.1896286369445903</v>
      </c>
      <c r="D180" s="8">
        <v>6.4</v>
      </c>
      <c r="E180" s="8">
        <v>1.2974071592361476</v>
      </c>
    </row>
    <row r="181" spans="1:5" x14ac:dyDescent="0.2">
      <c r="A181" s="8">
        <v>6.4</v>
      </c>
      <c r="B181" s="8">
        <v>5.645794719030107</v>
      </c>
      <c r="D181" s="8">
        <v>6.4</v>
      </c>
      <c r="E181" s="8">
        <v>1.4114486797575267</v>
      </c>
    </row>
    <row r="182" spans="1:5" x14ac:dyDescent="0.2">
      <c r="A182" s="8">
        <v>6.4</v>
      </c>
      <c r="B182" s="8">
        <v>3.840999051724137</v>
      </c>
      <c r="D182" s="8">
        <v>6.4</v>
      </c>
      <c r="E182" s="8">
        <v>0.96024976293103426</v>
      </c>
    </row>
    <row r="183" spans="1:5" x14ac:dyDescent="0.2">
      <c r="A183" s="8">
        <v>6.4008000000000003</v>
      </c>
      <c r="B183" s="8">
        <v>1.3455072494030693</v>
      </c>
      <c r="D183" s="8">
        <v>6.4008000000000003</v>
      </c>
      <c r="E183" s="8">
        <v>0.33637681235076733</v>
      </c>
    </row>
    <row r="184" spans="1:5" x14ac:dyDescent="0.2">
      <c r="A184" s="8">
        <v>6.49</v>
      </c>
      <c r="B184" s="8">
        <v>4.5911112053969214</v>
      </c>
      <c r="D184" s="8">
        <v>6.49</v>
      </c>
      <c r="E184" s="8">
        <v>1.1477778013492304</v>
      </c>
    </row>
    <row r="185" spans="1:5" x14ac:dyDescent="0.2">
      <c r="A185" s="8">
        <v>6.49</v>
      </c>
      <c r="B185" s="8">
        <v>5.1357970688159371</v>
      </c>
      <c r="D185" s="8">
        <v>6.49</v>
      </c>
      <c r="E185" s="8">
        <v>1.2839492672039843</v>
      </c>
    </row>
    <row r="186" spans="1:5" x14ac:dyDescent="0.2">
      <c r="A186" s="8">
        <v>6.7</v>
      </c>
      <c r="B186" s="8">
        <v>8.1908332802141803</v>
      </c>
      <c r="D186" s="8">
        <v>6.7</v>
      </c>
      <c r="E186" s="8">
        <v>2.0477083200535451</v>
      </c>
    </row>
    <row r="187" spans="1:5" x14ac:dyDescent="0.2">
      <c r="A187" s="8">
        <v>6.7</v>
      </c>
      <c r="B187" s="8">
        <v>3.6471452295411901</v>
      </c>
      <c r="D187" s="8">
        <v>6.7</v>
      </c>
      <c r="E187" s="8">
        <v>0.91178630738529753</v>
      </c>
    </row>
    <row r="188" spans="1:5" x14ac:dyDescent="0.2">
      <c r="A188" s="8">
        <v>6.7</v>
      </c>
      <c r="B188" s="8">
        <v>8.4509329056018618</v>
      </c>
      <c r="D188" s="8">
        <v>6.7</v>
      </c>
      <c r="E188" s="8">
        <v>2.1127332264004655</v>
      </c>
    </row>
    <row r="189" spans="1:5" x14ac:dyDescent="0.2">
      <c r="A189" s="8">
        <v>6.7055999999999996</v>
      </c>
      <c r="B189" s="8">
        <v>1.6933938163809057</v>
      </c>
      <c r="D189" s="8">
        <v>6.7055999999999996</v>
      </c>
      <c r="E189" s="8">
        <v>0.42334845409522642</v>
      </c>
    </row>
    <row r="190" spans="1:5" x14ac:dyDescent="0.2">
      <c r="A190" s="8">
        <v>7</v>
      </c>
      <c r="B190" s="8">
        <v>7.9328306157024802</v>
      </c>
      <c r="D190" s="8">
        <v>7</v>
      </c>
      <c r="E190" s="8">
        <v>1.98320765392562</v>
      </c>
    </row>
    <row r="191" spans="1:5" x14ac:dyDescent="0.2">
      <c r="A191" s="8">
        <v>8.1999999999999993</v>
      </c>
      <c r="B191" s="8">
        <v>6.1360342105263159</v>
      </c>
      <c r="D191" s="8">
        <v>8.1999999999999993</v>
      </c>
      <c r="E191" s="8">
        <v>1.534008552631579</v>
      </c>
    </row>
    <row r="192" spans="1:5" x14ac:dyDescent="0.2">
      <c r="A192" s="8">
        <v>8.5343999999999998</v>
      </c>
      <c r="B192" s="8">
        <v>2.0578552276220541</v>
      </c>
      <c r="D192" s="8">
        <v>8.5343999999999998</v>
      </c>
      <c r="E192" s="8">
        <v>0.51446380690551352</v>
      </c>
    </row>
    <row r="193" spans="1:5" x14ac:dyDescent="0.2">
      <c r="A193" s="8">
        <v>8.6</v>
      </c>
      <c r="B193" s="8">
        <v>8.6243796718946282</v>
      </c>
      <c r="D193" s="8">
        <v>8.6</v>
      </c>
      <c r="E193" s="8">
        <v>2.156094917973657</v>
      </c>
    </row>
    <row r="194" spans="1:5" x14ac:dyDescent="0.2">
      <c r="A194" s="8">
        <v>8.6</v>
      </c>
      <c r="B194" s="8">
        <v>3.9799204870233824</v>
      </c>
      <c r="D194" s="8">
        <v>8.6</v>
      </c>
      <c r="E194" s="8">
        <v>0.9949801217558456</v>
      </c>
    </row>
    <row r="195" spans="1:5" x14ac:dyDescent="0.2">
      <c r="A195" s="8">
        <v>8.8000000000000007</v>
      </c>
      <c r="B195" s="8">
        <v>8.5598294923832032</v>
      </c>
      <c r="D195" s="8">
        <v>8.8000000000000007</v>
      </c>
      <c r="E195" s="8">
        <v>2.1399573730958008</v>
      </c>
    </row>
    <row r="196" spans="1:5" x14ac:dyDescent="0.2">
      <c r="A196" s="11">
        <v>9.15</v>
      </c>
      <c r="B196" s="11">
        <v>15.747705252422238</v>
      </c>
      <c r="D196" s="11">
        <v>9.15</v>
      </c>
      <c r="E196" s="11">
        <v>3.9369263131055594</v>
      </c>
    </row>
    <row r="197" spans="1:5" x14ac:dyDescent="0.2">
      <c r="A197" s="8">
        <v>12.2</v>
      </c>
      <c r="B197" s="8">
        <v>3.6845614973262033</v>
      </c>
      <c r="D197" s="8">
        <v>12.2</v>
      </c>
      <c r="E197" s="8">
        <v>0.92114037433155083</v>
      </c>
    </row>
    <row r="198" spans="1:5" x14ac:dyDescent="0.2">
      <c r="A198" s="8">
        <v>13.11</v>
      </c>
      <c r="B198" s="8">
        <v>11.422554818969916</v>
      </c>
      <c r="D198" s="8">
        <v>13.11</v>
      </c>
      <c r="E198" s="8">
        <v>2.8556387047424789</v>
      </c>
    </row>
    <row r="199" spans="1:5" x14ac:dyDescent="0.2">
      <c r="A199" s="8">
        <v>14.2</v>
      </c>
      <c r="B199" s="8">
        <v>6.1218535638499123</v>
      </c>
      <c r="D199" s="8">
        <v>14.2</v>
      </c>
      <c r="E199" s="8">
        <v>1.5304633909624781</v>
      </c>
    </row>
    <row r="200" spans="1:5" x14ac:dyDescent="0.2">
      <c r="A200" s="8">
        <v>14.5</v>
      </c>
      <c r="B200" s="8">
        <v>4.2250717241379316</v>
      </c>
      <c r="D200" s="8">
        <v>14.5</v>
      </c>
      <c r="E200" s="8">
        <v>1.0562679310344829</v>
      </c>
    </row>
    <row r="201" spans="1:5" x14ac:dyDescent="0.2">
      <c r="A201" s="8">
        <v>14.63</v>
      </c>
      <c r="B201" s="8">
        <v>22.781899309257799</v>
      </c>
      <c r="D201" s="8">
        <v>14.63</v>
      </c>
      <c r="E201" s="8">
        <v>5.6954748273144498</v>
      </c>
    </row>
    <row r="202" spans="1:5" x14ac:dyDescent="0.2">
      <c r="A202" s="8">
        <v>15</v>
      </c>
      <c r="B202" s="8">
        <v>13.465067567567569</v>
      </c>
      <c r="D202" s="8">
        <v>15</v>
      </c>
      <c r="E202" s="8">
        <v>3.3662668918918923</v>
      </c>
    </row>
    <row r="203" spans="1:5" x14ac:dyDescent="0.2">
      <c r="A203" s="8">
        <v>15</v>
      </c>
      <c r="B203" s="8">
        <v>0.65812500000000007</v>
      </c>
      <c r="D203" s="8">
        <v>15</v>
      </c>
      <c r="E203" s="8">
        <v>0.16453125000000002</v>
      </c>
    </row>
    <row r="204" spans="1:5" x14ac:dyDescent="0.2">
      <c r="A204" s="8">
        <v>15.2</v>
      </c>
      <c r="B204" s="8">
        <v>7.8443799107142853</v>
      </c>
      <c r="D204" s="8">
        <v>15.2</v>
      </c>
      <c r="E204" s="8">
        <v>1.9610949776785713</v>
      </c>
    </row>
    <row r="205" spans="1:5" x14ac:dyDescent="0.2">
      <c r="A205" s="8">
        <v>15.85</v>
      </c>
      <c r="B205" s="8">
        <v>20.218413474517803</v>
      </c>
      <c r="D205" s="8">
        <v>15.85</v>
      </c>
      <c r="E205" s="8">
        <v>5.0546033686294507</v>
      </c>
    </row>
    <row r="206" spans="1:5" x14ac:dyDescent="0.2">
      <c r="A206" s="8">
        <v>16</v>
      </c>
      <c r="B206" s="8">
        <v>16.775339260428133</v>
      </c>
      <c r="D206" s="8">
        <v>16</v>
      </c>
      <c r="E206" s="8">
        <v>4.1938348151070333</v>
      </c>
    </row>
    <row r="207" spans="1:5" x14ac:dyDescent="0.2">
      <c r="A207" s="8">
        <v>18</v>
      </c>
      <c r="B207" s="8">
        <v>4.969213483146067</v>
      </c>
      <c r="D207" s="8">
        <v>18</v>
      </c>
      <c r="E207" s="8">
        <v>1.2423033707865168</v>
      </c>
    </row>
    <row r="208" spans="1:5" x14ac:dyDescent="0.2">
      <c r="A208" s="8">
        <v>18.29</v>
      </c>
      <c r="B208" s="8">
        <v>46.028123406425301</v>
      </c>
      <c r="D208" s="8">
        <v>18.29</v>
      </c>
      <c r="E208" s="8">
        <v>11.507030851606325</v>
      </c>
    </row>
    <row r="209" spans="1:5" x14ac:dyDescent="0.2">
      <c r="A209" s="8">
        <v>18.3</v>
      </c>
      <c r="B209" s="8">
        <v>6.8469679687500014</v>
      </c>
      <c r="D209" s="8">
        <v>18.3</v>
      </c>
      <c r="E209" s="8">
        <v>1.7117419921875003</v>
      </c>
    </row>
    <row r="210" spans="1:5" x14ac:dyDescent="0.2">
      <c r="A210" s="8">
        <v>19</v>
      </c>
      <c r="B210" s="8">
        <v>1.9152</v>
      </c>
      <c r="D210" s="8">
        <v>19</v>
      </c>
      <c r="E210" s="8">
        <v>0.4788</v>
      </c>
    </row>
    <row r="211" spans="1:5" x14ac:dyDescent="0.2">
      <c r="A211" s="8">
        <v>20</v>
      </c>
      <c r="B211" s="8">
        <v>3.3930000000000002</v>
      </c>
      <c r="D211" s="8">
        <v>20</v>
      </c>
      <c r="E211" s="8">
        <v>0.84825000000000006</v>
      </c>
    </row>
    <row r="212" spans="1:5" x14ac:dyDescent="0.2">
      <c r="A212" s="8">
        <v>21.7</v>
      </c>
      <c r="B212" s="8">
        <v>5.1562978072412022</v>
      </c>
      <c r="D212" s="8">
        <v>21.7</v>
      </c>
      <c r="E212" s="8">
        <v>1.2890744518103006</v>
      </c>
    </row>
    <row r="213" spans="1:5" x14ac:dyDescent="0.2">
      <c r="A213" s="8">
        <v>22.4</v>
      </c>
      <c r="B213" s="8">
        <v>8.5042451340542744</v>
      </c>
      <c r="D213" s="8">
        <v>22.4</v>
      </c>
      <c r="E213" s="8">
        <v>2.1260612835135686</v>
      </c>
    </row>
    <row r="214" spans="1:5" x14ac:dyDescent="0.2">
      <c r="A214" s="8">
        <v>22.4</v>
      </c>
      <c r="B214" s="8">
        <v>5.6654742857142866</v>
      </c>
      <c r="D214" s="8">
        <v>22.4</v>
      </c>
      <c r="E214" s="8">
        <v>1.4163685714285716</v>
      </c>
    </row>
    <row r="215" spans="1:5" x14ac:dyDescent="0.2">
      <c r="A215" s="8">
        <v>22.4</v>
      </c>
      <c r="B215" s="8">
        <v>6.1966125000000014</v>
      </c>
      <c r="D215" s="8">
        <v>22.4</v>
      </c>
      <c r="E215" s="8">
        <v>1.5491531250000004</v>
      </c>
    </row>
    <row r="216" spans="1:5" x14ac:dyDescent="0.2">
      <c r="A216" s="8">
        <v>22.56</v>
      </c>
      <c r="B216" s="8">
        <v>22.429819372500607</v>
      </c>
      <c r="D216" s="8">
        <v>22.56</v>
      </c>
      <c r="E216" s="8">
        <v>5.6074548431251516</v>
      </c>
    </row>
    <row r="217" spans="1:5" x14ac:dyDescent="0.2">
      <c r="A217" s="8">
        <v>22.9</v>
      </c>
      <c r="B217" s="8">
        <v>7.0326188362999593</v>
      </c>
      <c r="D217" s="8">
        <v>22.9</v>
      </c>
      <c r="E217" s="8">
        <v>1.7581547090749898</v>
      </c>
    </row>
    <row r="218" spans="1:5" x14ac:dyDescent="0.2">
      <c r="A218" s="8">
        <v>23</v>
      </c>
      <c r="B218" s="8">
        <v>10.00056363679858</v>
      </c>
      <c r="D218" s="8">
        <v>23</v>
      </c>
      <c r="E218" s="8">
        <v>2.5001409091996449</v>
      </c>
    </row>
    <row r="219" spans="1:5" x14ac:dyDescent="0.2">
      <c r="A219" s="8">
        <v>23.6</v>
      </c>
      <c r="B219" s="8">
        <v>11.325733318617875</v>
      </c>
      <c r="D219" s="8">
        <v>23.6</v>
      </c>
      <c r="E219" s="8">
        <v>2.8314333296544687</v>
      </c>
    </row>
    <row r="220" spans="1:5" x14ac:dyDescent="0.2">
      <c r="A220" s="8">
        <v>23.8</v>
      </c>
      <c r="B220" s="8">
        <v>1.5304967532467537</v>
      </c>
      <c r="D220" s="8">
        <v>23.8</v>
      </c>
      <c r="E220" s="8">
        <v>0.38262418831168843</v>
      </c>
    </row>
    <row r="221" spans="1:5" x14ac:dyDescent="0.2">
      <c r="A221" s="8">
        <v>24.4</v>
      </c>
      <c r="B221" s="8">
        <v>1.5269600313479628</v>
      </c>
      <c r="D221" s="8">
        <v>24.4</v>
      </c>
      <c r="E221" s="8">
        <v>0.38174000783699069</v>
      </c>
    </row>
    <row r="222" spans="1:5" x14ac:dyDescent="0.2">
      <c r="A222" s="8">
        <v>24.4</v>
      </c>
      <c r="B222" s="8">
        <v>6.6545454545454543</v>
      </c>
      <c r="D222" s="8">
        <v>24.4</v>
      </c>
      <c r="E222" s="8">
        <v>1.6636363636363636</v>
      </c>
    </row>
    <row r="223" spans="1:5" x14ac:dyDescent="0.2">
      <c r="A223" s="8">
        <v>25</v>
      </c>
      <c r="B223" s="8">
        <v>3.0937585170731716</v>
      </c>
      <c r="D223" s="8">
        <v>25</v>
      </c>
      <c r="E223" s="8">
        <v>0.77343962926829291</v>
      </c>
    </row>
    <row r="224" spans="1:5" x14ac:dyDescent="0.2">
      <c r="A224" s="8">
        <v>27.4</v>
      </c>
      <c r="B224" s="8">
        <v>2.178058235294118</v>
      </c>
      <c r="D224" s="8">
        <v>27.4</v>
      </c>
      <c r="E224" s="8">
        <v>0.5445145588235295</v>
      </c>
    </row>
    <row r="225" spans="1:5" x14ac:dyDescent="0.2">
      <c r="A225" s="8">
        <v>27.44</v>
      </c>
      <c r="B225" s="8">
        <v>7.240585823559412</v>
      </c>
      <c r="D225" s="8">
        <v>27.44</v>
      </c>
      <c r="E225" s="8">
        <v>1.810146455889853</v>
      </c>
    </row>
    <row r="226" spans="1:5" x14ac:dyDescent="0.2">
      <c r="A226" s="8">
        <v>29.4</v>
      </c>
      <c r="B226" s="8">
        <v>4.226727272727274</v>
      </c>
      <c r="D226" s="8">
        <v>29.4</v>
      </c>
      <c r="E226" s="8">
        <v>1.0566818181818185</v>
      </c>
    </row>
    <row r="227" spans="1:5" x14ac:dyDescent="0.2">
      <c r="A227" s="8">
        <v>33.5</v>
      </c>
      <c r="B227" s="8">
        <v>2.6817631578947374</v>
      </c>
      <c r="D227" s="8">
        <v>33.5</v>
      </c>
      <c r="E227" s="8">
        <v>0.67044078947368435</v>
      </c>
    </row>
    <row r="228" spans="1:5" x14ac:dyDescent="0.2">
      <c r="A228" s="8">
        <v>36.6</v>
      </c>
      <c r="B228" s="8">
        <v>12.29858035714286</v>
      </c>
      <c r="D228" s="8">
        <v>36.6</v>
      </c>
      <c r="E228" s="8">
        <v>3.0746450892857151</v>
      </c>
    </row>
    <row r="229" spans="1:5" x14ac:dyDescent="0.2">
      <c r="A229" s="8">
        <v>38.1</v>
      </c>
      <c r="B229" s="8">
        <v>3.0753025763358783</v>
      </c>
      <c r="D229" s="8">
        <v>38.1</v>
      </c>
      <c r="E229" s="8">
        <v>0.76882564408396958</v>
      </c>
    </row>
    <row r="230" spans="1:5" x14ac:dyDescent="0.2">
      <c r="A230" s="8">
        <v>42.7</v>
      </c>
      <c r="B230" s="8">
        <v>3.7023187500000012</v>
      </c>
      <c r="D230" s="8">
        <v>42.7</v>
      </c>
      <c r="E230" s="8">
        <v>0.9255796875000003</v>
      </c>
    </row>
  </sheetData>
  <mergeCells count="2">
    <mergeCell ref="A1:B1"/>
    <mergeCell ref="D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72B29-43DA-45CB-A66E-B596D8394354}">
  <dimension ref="A1:E230"/>
  <sheetViews>
    <sheetView workbookViewId="0">
      <selection activeCell="H49" sqref="H49"/>
    </sheetView>
  </sheetViews>
  <sheetFormatPr defaultRowHeight="12.75" x14ac:dyDescent="0.2"/>
  <cols>
    <col min="1" max="1" width="9.140625" style="7"/>
    <col min="2" max="2" width="45.5703125" style="7" bestFit="1" customWidth="1"/>
    <col min="3" max="4" width="9.140625" style="7"/>
    <col min="5" max="5" width="45.5703125" style="7" bestFit="1" customWidth="1"/>
    <col min="6" max="16384" width="9.140625" style="7"/>
  </cols>
  <sheetData>
    <row r="1" spans="1:5" x14ac:dyDescent="0.2">
      <c r="A1" s="21" t="s">
        <v>73</v>
      </c>
      <c r="B1" s="21"/>
      <c r="D1" s="21" t="s">
        <v>74</v>
      </c>
      <c r="E1" s="21"/>
    </row>
    <row r="2" spans="1:5" ht="14.25" x14ac:dyDescent="0.2">
      <c r="A2" s="6" t="s">
        <v>76</v>
      </c>
      <c r="B2" s="6" t="s">
        <v>1</v>
      </c>
      <c r="D2" s="6" t="s">
        <v>76</v>
      </c>
      <c r="E2" s="6" t="s">
        <v>1</v>
      </c>
    </row>
    <row r="3" spans="1:5" x14ac:dyDescent="0.2">
      <c r="A3" s="7">
        <v>0</v>
      </c>
      <c r="B3" s="8">
        <v>1.6118623503138794</v>
      </c>
      <c r="D3" s="7">
        <v>0</v>
      </c>
      <c r="E3" s="8">
        <v>0.40296558757846984</v>
      </c>
    </row>
    <row r="4" spans="1:5" x14ac:dyDescent="0.2">
      <c r="A4" s="7">
        <v>0</v>
      </c>
      <c r="B4" s="8">
        <v>0.57650747969962102</v>
      </c>
      <c r="D4" s="7">
        <v>0</v>
      </c>
      <c r="E4" s="8">
        <v>0.14412686992490525</v>
      </c>
    </row>
    <row r="5" spans="1:5" x14ac:dyDescent="0.2">
      <c r="A5" s="7">
        <v>0.5</v>
      </c>
      <c r="B5" s="8">
        <v>5.4281280733226493</v>
      </c>
      <c r="D5" s="7">
        <v>0.5</v>
      </c>
      <c r="E5" s="8">
        <v>1.3570320183306623</v>
      </c>
    </row>
    <row r="6" spans="1:5" x14ac:dyDescent="0.2">
      <c r="A6" s="7">
        <v>0.55000000000000004</v>
      </c>
      <c r="B6" s="8">
        <v>1.7291721171540697</v>
      </c>
      <c r="D6" s="7">
        <v>0.55000000000000004</v>
      </c>
      <c r="E6" s="8">
        <v>0.43229302928851743</v>
      </c>
    </row>
    <row r="7" spans="1:5" x14ac:dyDescent="0.2">
      <c r="A7" s="7">
        <v>1.5</v>
      </c>
      <c r="B7" s="8">
        <v>1.4836356189795499</v>
      </c>
      <c r="D7" s="7">
        <v>1.5</v>
      </c>
      <c r="E7" s="8">
        <v>0.37090890474488747</v>
      </c>
    </row>
    <row r="8" spans="1:5" x14ac:dyDescent="0.2">
      <c r="A8" s="7">
        <v>0.28749999999999998</v>
      </c>
      <c r="B8" s="8">
        <v>4.24696649316851</v>
      </c>
      <c r="D8" s="7">
        <v>0.28749999999999998</v>
      </c>
      <c r="E8" s="8">
        <v>1.0617416232921275</v>
      </c>
    </row>
    <row r="9" spans="1:5" x14ac:dyDescent="0.2">
      <c r="A9" s="7">
        <v>0</v>
      </c>
      <c r="B9" s="8">
        <v>0.52148571428571444</v>
      </c>
      <c r="D9" s="7">
        <v>0</v>
      </c>
      <c r="E9" s="8">
        <v>0.13037142857142861</v>
      </c>
    </row>
    <row r="10" spans="1:5" x14ac:dyDescent="0.2">
      <c r="A10" s="7">
        <v>0.37499999999999994</v>
      </c>
      <c r="B10" s="8">
        <v>1.3699893103448277</v>
      </c>
      <c r="D10" s="7">
        <v>0.37499999999999994</v>
      </c>
      <c r="E10" s="8">
        <v>0.34249732758620693</v>
      </c>
    </row>
    <row r="11" spans="1:5" x14ac:dyDescent="0.2">
      <c r="A11" s="7">
        <v>0.3</v>
      </c>
      <c r="B11" s="8">
        <v>2.1509272927346417</v>
      </c>
      <c r="D11" s="7">
        <v>0.3</v>
      </c>
      <c r="E11" s="8">
        <v>0.53773182318366042</v>
      </c>
    </row>
    <row r="12" spans="1:5" x14ac:dyDescent="0.2">
      <c r="A12" s="7">
        <v>1</v>
      </c>
      <c r="B12" s="8">
        <v>1.7534650290030598</v>
      </c>
      <c r="D12" s="7">
        <v>1</v>
      </c>
      <c r="E12" s="8">
        <v>0.43836625725076495</v>
      </c>
    </row>
    <row r="13" spans="1:5" x14ac:dyDescent="0.2">
      <c r="A13" s="7">
        <v>1.3333333333333333</v>
      </c>
      <c r="B13" s="8">
        <v>1.9164600000000003</v>
      </c>
      <c r="D13" s="7">
        <v>1.3333333333333333</v>
      </c>
      <c r="E13" s="8">
        <v>0.47911500000000007</v>
      </c>
    </row>
    <row r="14" spans="1:5" x14ac:dyDescent="0.2">
      <c r="A14" s="7">
        <v>3.4444444444444446</v>
      </c>
      <c r="B14" s="8">
        <v>1.2981761194029851</v>
      </c>
      <c r="D14" s="7">
        <v>3.4444444444444446</v>
      </c>
      <c r="E14" s="8">
        <v>0.32454402985074626</v>
      </c>
    </row>
    <row r="15" spans="1:5" x14ac:dyDescent="0.2">
      <c r="A15" s="7">
        <v>1.3333333333333333</v>
      </c>
      <c r="B15" s="8">
        <v>4.2588000000000008</v>
      </c>
      <c r="D15" s="7">
        <v>1.3333333333333333</v>
      </c>
      <c r="E15" s="8">
        <v>1.0647000000000002</v>
      </c>
    </row>
    <row r="16" spans="1:5" x14ac:dyDescent="0.2">
      <c r="A16" s="7">
        <v>0.33333333333333331</v>
      </c>
      <c r="B16" s="8">
        <v>2.9926260000000009</v>
      </c>
      <c r="D16" s="7">
        <v>0.33333333333333331</v>
      </c>
      <c r="E16" s="8">
        <v>0.74815650000000022</v>
      </c>
    </row>
    <row r="17" spans="1:5" x14ac:dyDescent="0.2">
      <c r="A17" s="7">
        <v>1</v>
      </c>
      <c r="B17" s="8">
        <v>2.3425959375000005</v>
      </c>
      <c r="D17" s="7">
        <v>1</v>
      </c>
      <c r="E17" s="8">
        <v>0.58564898437500013</v>
      </c>
    </row>
    <row r="18" spans="1:5" x14ac:dyDescent="0.2">
      <c r="A18" s="7">
        <v>0.76</v>
      </c>
      <c r="B18" s="8">
        <v>0.98713084099329174</v>
      </c>
      <c r="D18" s="7">
        <v>0.76</v>
      </c>
      <c r="E18" s="8">
        <v>0.24678271024832293</v>
      </c>
    </row>
    <row r="19" spans="1:5" x14ac:dyDescent="0.2">
      <c r="A19" s="7">
        <v>0.76</v>
      </c>
      <c r="B19" s="8">
        <v>0.89156369827551385</v>
      </c>
      <c r="D19" s="7">
        <v>0.76</v>
      </c>
      <c r="E19" s="8">
        <v>0.22289092456887846</v>
      </c>
    </row>
    <row r="20" spans="1:5" x14ac:dyDescent="0.2">
      <c r="A20" s="7">
        <v>0.76</v>
      </c>
      <c r="B20" s="8">
        <v>0.57663995308363425</v>
      </c>
      <c r="D20" s="7">
        <v>0.76</v>
      </c>
      <c r="E20" s="8">
        <v>0.14415998827090856</v>
      </c>
    </row>
    <row r="21" spans="1:5" x14ac:dyDescent="0.2">
      <c r="A21" s="7">
        <v>0.76</v>
      </c>
      <c r="B21" s="8">
        <v>0.80882638158051468</v>
      </c>
      <c r="D21" s="7">
        <v>0.76</v>
      </c>
      <c r="E21" s="8">
        <v>0.20220659539512867</v>
      </c>
    </row>
    <row r="22" spans="1:5" x14ac:dyDescent="0.2">
      <c r="A22" s="7">
        <v>0.76</v>
      </c>
      <c r="B22" s="8">
        <v>1.3605712160171566</v>
      </c>
      <c r="D22" s="7">
        <v>0.76</v>
      </c>
      <c r="E22" s="8">
        <v>0.34014280400428915</v>
      </c>
    </row>
    <row r="23" spans="1:5" x14ac:dyDescent="0.2">
      <c r="A23" s="7">
        <v>0</v>
      </c>
      <c r="B23" s="8">
        <v>0.29122419900754515</v>
      </c>
      <c r="D23" s="7">
        <v>0</v>
      </c>
      <c r="E23" s="8">
        <v>7.2806049751886287E-2</v>
      </c>
    </row>
    <row r="24" spans="1:5" x14ac:dyDescent="0.2">
      <c r="A24" s="7">
        <v>0</v>
      </c>
      <c r="B24" s="8">
        <v>4.478346456692913</v>
      </c>
      <c r="D24" s="7">
        <v>0</v>
      </c>
      <c r="E24" s="8">
        <v>1.1195866141732282</v>
      </c>
    </row>
    <row r="25" spans="1:5" x14ac:dyDescent="0.2">
      <c r="A25" s="7">
        <v>0</v>
      </c>
      <c r="B25" s="8">
        <v>5.1187500000000004</v>
      </c>
      <c r="D25" s="7">
        <v>0</v>
      </c>
      <c r="E25" s="8">
        <v>1.2796875000000001</v>
      </c>
    </row>
    <row r="26" spans="1:5" x14ac:dyDescent="0.2">
      <c r="A26" s="7">
        <v>0</v>
      </c>
      <c r="B26" s="8">
        <v>2.5593750000000002</v>
      </c>
      <c r="D26" s="7">
        <v>0</v>
      </c>
      <c r="E26" s="8">
        <v>0.63984375000000004</v>
      </c>
    </row>
    <row r="27" spans="1:5" x14ac:dyDescent="0.2">
      <c r="A27" s="7">
        <v>0</v>
      </c>
      <c r="B27" s="8">
        <v>2.0679104608837862</v>
      </c>
      <c r="D27" s="7">
        <v>0</v>
      </c>
      <c r="E27" s="8">
        <v>0.51697761522094654</v>
      </c>
    </row>
    <row r="28" spans="1:5" x14ac:dyDescent="0.2">
      <c r="A28" s="7">
        <v>0.5</v>
      </c>
      <c r="B28" s="8">
        <v>2.7826240117815368</v>
      </c>
      <c r="D28" s="7">
        <v>0.5</v>
      </c>
      <c r="E28" s="8">
        <v>0.69565600294538421</v>
      </c>
    </row>
    <row r="29" spans="1:5" x14ac:dyDescent="0.2">
      <c r="A29" s="7">
        <v>0.5</v>
      </c>
      <c r="B29" s="8">
        <v>11.553261323072647</v>
      </c>
      <c r="D29" s="7">
        <v>0.5</v>
      </c>
      <c r="E29" s="8">
        <v>2.8883153307681617</v>
      </c>
    </row>
    <row r="30" spans="1:5" x14ac:dyDescent="0.2">
      <c r="A30" s="7">
        <v>0</v>
      </c>
      <c r="B30" s="8">
        <v>1.4447160000000001</v>
      </c>
      <c r="D30" s="7">
        <v>0</v>
      </c>
      <c r="E30" s="8">
        <v>0.36117900000000003</v>
      </c>
    </row>
    <row r="31" spans="1:5" x14ac:dyDescent="0.2">
      <c r="A31" s="7">
        <v>3</v>
      </c>
      <c r="B31" s="8">
        <v>0.89893440000000002</v>
      </c>
      <c r="D31" s="7">
        <v>3</v>
      </c>
      <c r="E31" s="8">
        <v>0.22473360000000001</v>
      </c>
    </row>
    <row r="32" spans="1:5" x14ac:dyDescent="0.2">
      <c r="A32" s="7">
        <v>0</v>
      </c>
      <c r="B32" s="8">
        <v>1.7664705882352942</v>
      </c>
      <c r="D32" s="7">
        <v>0</v>
      </c>
      <c r="E32" s="8">
        <v>0.44161764705882356</v>
      </c>
    </row>
    <row r="33" spans="1:5" x14ac:dyDescent="0.2">
      <c r="A33" s="7">
        <v>0.5</v>
      </c>
      <c r="B33" s="8">
        <v>2.6595163636363632</v>
      </c>
      <c r="D33" s="7">
        <v>0.5</v>
      </c>
      <c r="E33" s="8">
        <v>0.66487909090909081</v>
      </c>
    </row>
    <row r="34" spans="1:5" x14ac:dyDescent="0.2">
      <c r="A34" s="7">
        <v>0.5</v>
      </c>
      <c r="B34" s="8">
        <v>1.1722620000000001</v>
      </c>
      <c r="D34" s="7">
        <v>0.5</v>
      </c>
      <c r="E34" s="8">
        <v>0.29306550000000003</v>
      </c>
    </row>
    <row r="35" spans="1:5" x14ac:dyDescent="0.2">
      <c r="A35" s="7">
        <v>0.5</v>
      </c>
      <c r="B35" s="8">
        <v>1.2537089361702127</v>
      </c>
      <c r="D35" s="7">
        <v>0.5</v>
      </c>
      <c r="E35" s="8">
        <v>0.31342723404255318</v>
      </c>
    </row>
    <row r="36" spans="1:5" x14ac:dyDescent="0.2">
      <c r="A36" s="7">
        <v>0</v>
      </c>
      <c r="B36" s="8">
        <v>2.847938861126599</v>
      </c>
      <c r="D36" s="7">
        <v>0</v>
      </c>
      <c r="E36" s="8">
        <v>0.71198471528164975</v>
      </c>
    </row>
    <row r="37" spans="1:5" x14ac:dyDescent="0.2">
      <c r="A37" s="7">
        <v>1.0909090909090908</v>
      </c>
      <c r="B37" s="8">
        <v>2.8894320000000007</v>
      </c>
      <c r="D37" s="7">
        <v>1.0909090909090908</v>
      </c>
      <c r="E37" s="8">
        <v>0.72235800000000017</v>
      </c>
    </row>
    <row r="38" spans="1:5" x14ac:dyDescent="0.2">
      <c r="A38" s="7">
        <v>0.24347826086956526</v>
      </c>
      <c r="B38" s="8">
        <v>0.82068778684344712</v>
      </c>
      <c r="D38" s="7">
        <v>0.24347826086956526</v>
      </c>
      <c r="E38" s="8">
        <v>0.20517194671086178</v>
      </c>
    </row>
    <row r="39" spans="1:5" x14ac:dyDescent="0.2">
      <c r="A39" s="7">
        <v>0.16666666666666669</v>
      </c>
      <c r="B39" s="8">
        <v>1.963503706899933</v>
      </c>
      <c r="D39" s="7">
        <v>0.16666666666666669</v>
      </c>
      <c r="E39" s="8">
        <v>0.49087592672498326</v>
      </c>
    </row>
    <row r="40" spans="1:5" x14ac:dyDescent="0.2">
      <c r="A40" s="7">
        <v>0.75</v>
      </c>
      <c r="B40" s="8">
        <v>0.76936562175011181</v>
      </c>
      <c r="D40" s="7">
        <v>0.75</v>
      </c>
      <c r="E40" s="8">
        <v>0.19234140543752795</v>
      </c>
    </row>
    <row r="41" spans="1:5" x14ac:dyDescent="0.2">
      <c r="A41" s="7">
        <v>0.5</v>
      </c>
      <c r="B41" s="8">
        <v>4.6169999999999991</v>
      </c>
      <c r="D41" s="7">
        <v>0.5</v>
      </c>
      <c r="E41" s="8">
        <v>1.1542499999999998</v>
      </c>
    </row>
    <row r="42" spans="1:5" x14ac:dyDescent="0.2">
      <c r="A42" s="7">
        <v>0.5</v>
      </c>
      <c r="B42" s="8">
        <v>6.2244000000000002</v>
      </c>
      <c r="D42" s="7">
        <v>0.5</v>
      </c>
      <c r="E42" s="8">
        <v>1.5561</v>
      </c>
    </row>
    <row r="43" spans="1:5" x14ac:dyDescent="0.2">
      <c r="A43" s="7">
        <v>2.166666666666667</v>
      </c>
      <c r="B43" s="8">
        <v>2.7396397241379313</v>
      </c>
      <c r="D43" s="7">
        <v>2.166666666666667</v>
      </c>
      <c r="E43" s="8">
        <v>0.68490993103448283</v>
      </c>
    </row>
    <row r="44" spans="1:5" x14ac:dyDescent="0.2">
      <c r="A44" s="7">
        <v>2.166666666666667</v>
      </c>
      <c r="B44" s="8">
        <v>5.0929200000000003</v>
      </c>
      <c r="D44" s="7">
        <v>2.166666666666667</v>
      </c>
      <c r="E44" s="8">
        <v>1.2732300000000001</v>
      </c>
    </row>
    <row r="45" spans="1:5" x14ac:dyDescent="0.2">
      <c r="A45" s="7">
        <v>2.166666666666667</v>
      </c>
      <c r="B45" s="8">
        <v>1.2831000000000004</v>
      </c>
      <c r="D45" s="7">
        <v>2.166666666666667</v>
      </c>
      <c r="E45" s="8">
        <v>0.32077500000000009</v>
      </c>
    </row>
    <row r="46" spans="1:5" x14ac:dyDescent="0.2">
      <c r="A46" s="7">
        <v>0.41666666666666669</v>
      </c>
      <c r="B46" s="8">
        <v>1.5069600000000003</v>
      </c>
      <c r="D46" s="7">
        <v>0.41666666666666669</v>
      </c>
      <c r="E46" s="8">
        <v>0.37674000000000007</v>
      </c>
    </row>
    <row r="47" spans="1:5" x14ac:dyDescent="0.2">
      <c r="A47" s="7">
        <v>0.25</v>
      </c>
      <c r="B47" s="8">
        <v>1.026675</v>
      </c>
      <c r="D47" s="7">
        <v>0.25</v>
      </c>
      <c r="E47" s="8">
        <v>0.25666875</v>
      </c>
    </row>
    <row r="48" spans="1:5" x14ac:dyDescent="0.2">
      <c r="A48" s="7">
        <v>0</v>
      </c>
      <c r="B48" s="8">
        <v>5.3913600000000006</v>
      </c>
      <c r="D48" s="7">
        <v>0</v>
      </c>
      <c r="E48" s="8">
        <v>1.3478400000000001</v>
      </c>
    </row>
    <row r="49" spans="1:5" x14ac:dyDescent="0.2">
      <c r="A49" s="7">
        <v>0.16666666666666669</v>
      </c>
      <c r="B49" s="8">
        <v>2.5360559999999999</v>
      </c>
      <c r="D49" s="7">
        <v>0.16666666666666669</v>
      </c>
      <c r="E49" s="8">
        <v>0.63401399999999997</v>
      </c>
    </row>
    <row r="50" spans="1:5" x14ac:dyDescent="0.2">
      <c r="A50" s="7">
        <v>0.75</v>
      </c>
      <c r="B50" s="8">
        <v>2.8775919685039382</v>
      </c>
      <c r="D50" s="7">
        <v>0.75</v>
      </c>
      <c r="E50" s="8">
        <v>0.71939799212598454</v>
      </c>
    </row>
    <row r="51" spans="1:5" x14ac:dyDescent="0.2">
      <c r="A51" s="7">
        <v>2.2222222222222219</v>
      </c>
      <c r="B51" s="8">
        <v>2.0326167967677407</v>
      </c>
      <c r="D51" s="7">
        <v>2.2222222222222219</v>
      </c>
      <c r="E51" s="8">
        <v>0.50815419919193516</v>
      </c>
    </row>
    <row r="52" spans="1:5" x14ac:dyDescent="0.2">
      <c r="A52" s="7">
        <v>2.6428571428571432</v>
      </c>
      <c r="B52" s="8">
        <v>4.0491360000000007</v>
      </c>
      <c r="D52" s="7">
        <v>2.6428571428571432</v>
      </c>
      <c r="E52" s="8">
        <v>1.0122840000000002</v>
      </c>
    </row>
    <row r="53" spans="1:5" x14ac:dyDescent="0.2">
      <c r="A53" s="7">
        <v>2.1428571428571428</v>
      </c>
      <c r="B53" s="8">
        <v>2.5502400000000005</v>
      </c>
      <c r="D53" s="7">
        <v>2.1428571428571428</v>
      </c>
      <c r="E53" s="8">
        <v>0.63756000000000013</v>
      </c>
    </row>
    <row r="54" spans="1:5" x14ac:dyDescent="0.2">
      <c r="A54" s="7">
        <v>0.28571428571428575</v>
      </c>
      <c r="B54" s="8">
        <v>1.4010825974025976</v>
      </c>
      <c r="D54" s="7">
        <v>0.28571428571428575</v>
      </c>
      <c r="E54" s="8">
        <v>0.35027064935064939</v>
      </c>
    </row>
    <row r="55" spans="1:5" x14ac:dyDescent="0.2">
      <c r="A55" s="7">
        <v>0.39999999999999997</v>
      </c>
      <c r="B55" s="8">
        <v>2.8882285714285714</v>
      </c>
      <c r="D55" s="7">
        <v>0.39999999999999997</v>
      </c>
      <c r="E55" s="8">
        <v>0.72205714285714284</v>
      </c>
    </row>
    <row r="56" spans="1:5" x14ac:dyDescent="0.2">
      <c r="A56" s="7">
        <v>0.39999999999999997</v>
      </c>
      <c r="B56" s="8">
        <v>4.2456960000000006</v>
      </c>
      <c r="D56" s="7">
        <v>0.39999999999999997</v>
      </c>
      <c r="E56" s="8">
        <v>1.0614240000000001</v>
      </c>
    </row>
    <row r="57" spans="1:5" x14ac:dyDescent="0.2">
      <c r="A57" s="7">
        <v>0.79999999999999993</v>
      </c>
      <c r="B57" s="8">
        <v>3.8253600000000008</v>
      </c>
      <c r="D57" s="7">
        <v>0.79999999999999993</v>
      </c>
      <c r="E57" s="8">
        <v>0.95634000000000019</v>
      </c>
    </row>
    <row r="58" spans="1:5" x14ac:dyDescent="0.2">
      <c r="A58" s="7">
        <v>0.79999999999999993</v>
      </c>
      <c r="B58" s="8">
        <v>6.1794276923076934</v>
      </c>
      <c r="D58" s="7">
        <v>0.79999999999999993</v>
      </c>
      <c r="E58" s="8">
        <v>1.5448569230769233</v>
      </c>
    </row>
    <row r="59" spans="1:5" x14ac:dyDescent="0.2">
      <c r="A59" s="7">
        <v>0</v>
      </c>
      <c r="B59" s="8">
        <v>4.7652540747842771</v>
      </c>
      <c r="D59" s="7">
        <v>0</v>
      </c>
      <c r="E59" s="8">
        <v>1.1913135186960693</v>
      </c>
    </row>
    <row r="60" spans="1:5" x14ac:dyDescent="0.2">
      <c r="A60" s="7">
        <v>0.23749999999999999</v>
      </c>
      <c r="B60" s="8">
        <v>2.8907139728742743</v>
      </c>
      <c r="D60" s="7">
        <v>0.23749999999999999</v>
      </c>
      <c r="E60" s="8">
        <v>0.72267849321856859</v>
      </c>
    </row>
    <row r="61" spans="1:5" x14ac:dyDescent="0.2">
      <c r="A61" s="7">
        <v>1.6666666666666665</v>
      </c>
      <c r="B61" s="8">
        <v>3.3307586165521794</v>
      </c>
      <c r="D61" s="7">
        <v>1.6666666666666665</v>
      </c>
      <c r="E61" s="8">
        <v>0.83268965413804485</v>
      </c>
    </row>
    <row r="62" spans="1:5" x14ac:dyDescent="0.2">
      <c r="A62" s="7">
        <v>0.11666666666666665</v>
      </c>
      <c r="B62" s="8">
        <v>0.63409374820840725</v>
      </c>
      <c r="D62" s="7">
        <v>0.11666666666666665</v>
      </c>
      <c r="E62" s="8">
        <v>0.15852343705210181</v>
      </c>
    </row>
    <row r="63" spans="1:5" x14ac:dyDescent="0.2">
      <c r="A63" s="7">
        <v>1.6666666666666665</v>
      </c>
      <c r="B63" s="8">
        <v>3.9890117647058831</v>
      </c>
      <c r="D63" s="7">
        <v>1.6666666666666665</v>
      </c>
      <c r="E63" s="8">
        <v>0.99725294117647079</v>
      </c>
    </row>
    <row r="64" spans="1:5" x14ac:dyDescent="0.2">
      <c r="A64" s="7">
        <v>0.16666666666666666</v>
      </c>
      <c r="B64" s="8">
        <v>0.75728769230769233</v>
      </c>
      <c r="D64" s="7">
        <v>0.16666666666666666</v>
      </c>
      <c r="E64" s="8">
        <v>0.18932192307692308</v>
      </c>
    </row>
    <row r="65" spans="1:5" x14ac:dyDescent="0.2">
      <c r="A65" s="7">
        <v>0.83333333333333326</v>
      </c>
      <c r="B65" s="8">
        <v>8.5034354166666652</v>
      </c>
      <c r="D65" s="7">
        <v>0.83333333333333326</v>
      </c>
      <c r="E65" s="8">
        <v>2.1258588541666663</v>
      </c>
    </row>
    <row r="66" spans="1:5" x14ac:dyDescent="0.2">
      <c r="A66" s="7">
        <v>0</v>
      </c>
      <c r="B66" s="8">
        <v>0.56862000000000013</v>
      </c>
      <c r="D66" s="7">
        <v>0</v>
      </c>
      <c r="E66" s="8">
        <v>0.14215500000000003</v>
      </c>
    </row>
    <row r="67" spans="1:5" x14ac:dyDescent="0.2">
      <c r="A67" s="7">
        <v>1.1428571428571428</v>
      </c>
      <c r="B67" s="8">
        <v>5.1496240207792212</v>
      </c>
      <c r="D67" s="7">
        <v>1.1428571428571428</v>
      </c>
      <c r="E67" s="8">
        <v>1.2874060051948053</v>
      </c>
    </row>
    <row r="68" spans="1:5" x14ac:dyDescent="0.2">
      <c r="A68" s="7">
        <v>0.7142857142857143</v>
      </c>
      <c r="B68" s="8">
        <v>11.615414086956523</v>
      </c>
      <c r="D68" s="7">
        <v>0.7142857142857143</v>
      </c>
      <c r="E68" s="8">
        <v>2.9038535217391308</v>
      </c>
    </row>
    <row r="69" spans="1:5" x14ac:dyDescent="0.2">
      <c r="A69" s="7">
        <v>1.4285714285714286</v>
      </c>
      <c r="B69" s="8">
        <v>4.7668328944099398</v>
      </c>
      <c r="D69" s="7">
        <v>1.4285714285714286</v>
      </c>
      <c r="E69" s="8">
        <v>1.191708223602485</v>
      </c>
    </row>
    <row r="70" spans="1:5" x14ac:dyDescent="0.2">
      <c r="A70" s="7">
        <v>1.4285714285714286</v>
      </c>
      <c r="B70" s="8">
        <v>9.2188729285714288</v>
      </c>
      <c r="D70" s="7">
        <v>1.4285714285714286</v>
      </c>
      <c r="E70" s="8">
        <v>2.3047182321428572</v>
      </c>
    </row>
    <row r="71" spans="1:5" x14ac:dyDescent="0.2">
      <c r="A71" s="7">
        <v>1.3636363636363635</v>
      </c>
      <c r="B71" s="8">
        <v>1.6858745537990825</v>
      </c>
      <c r="D71" s="7">
        <v>1.3636363636363635</v>
      </c>
      <c r="E71" s="8">
        <v>0.42146863844977062</v>
      </c>
    </row>
    <row r="72" spans="1:5" x14ac:dyDescent="0.2">
      <c r="A72" s="7">
        <v>1.3636363636363635</v>
      </c>
      <c r="B72" s="8">
        <v>1.8038057142857142</v>
      </c>
      <c r="D72" s="7">
        <v>1.3636363636363635</v>
      </c>
      <c r="E72" s="8">
        <v>0.45095142857142856</v>
      </c>
    </row>
    <row r="73" spans="1:5" x14ac:dyDescent="0.2">
      <c r="A73" s="7">
        <v>0</v>
      </c>
      <c r="B73" s="8">
        <v>4.9274821517790093</v>
      </c>
      <c r="D73" s="7">
        <v>0</v>
      </c>
      <c r="E73" s="8">
        <v>1.2318705379447523</v>
      </c>
    </row>
    <row r="74" spans="1:5" x14ac:dyDescent="0.2">
      <c r="A74" s="7">
        <v>0</v>
      </c>
      <c r="B74" s="8">
        <v>3.7981442213035699</v>
      </c>
      <c r="D74" s="7">
        <v>0</v>
      </c>
      <c r="E74" s="8">
        <v>0.94953605532589247</v>
      </c>
    </row>
    <row r="75" spans="1:5" x14ac:dyDescent="0.2">
      <c r="A75" s="7">
        <v>0.83333333333333337</v>
      </c>
      <c r="B75" s="8">
        <v>1.7214649681528664</v>
      </c>
      <c r="D75" s="7">
        <v>0.83333333333333337</v>
      </c>
      <c r="E75" s="8">
        <v>0.43036624203821661</v>
      </c>
    </row>
    <row r="76" spans="1:5" x14ac:dyDescent="0.2">
      <c r="A76" s="7">
        <v>0</v>
      </c>
      <c r="B76" s="8">
        <v>1.1405665429327516</v>
      </c>
      <c r="D76" s="7">
        <v>0</v>
      </c>
      <c r="E76" s="8">
        <v>0.2851416357331879</v>
      </c>
    </row>
    <row r="77" spans="1:5" x14ac:dyDescent="0.2">
      <c r="A77" s="7">
        <v>0</v>
      </c>
      <c r="B77" s="8">
        <v>13.160460454934421</v>
      </c>
      <c r="D77" s="7">
        <v>0</v>
      </c>
      <c r="E77" s="8">
        <v>3.2901151137336053</v>
      </c>
    </row>
    <row r="78" spans="1:5" x14ac:dyDescent="0.2">
      <c r="A78" s="7">
        <v>0</v>
      </c>
      <c r="B78" s="8">
        <v>4.1094024772536137</v>
      </c>
      <c r="D78" s="7">
        <v>0</v>
      </c>
      <c r="E78" s="8">
        <v>1.0273506193134034</v>
      </c>
    </row>
    <row r="79" spans="1:5" x14ac:dyDescent="0.2">
      <c r="A79" s="7">
        <v>0</v>
      </c>
      <c r="B79" s="8">
        <v>7.8002547021943585</v>
      </c>
      <c r="D79" s="7">
        <v>0</v>
      </c>
      <c r="E79" s="8">
        <v>1.9500636755485896</v>
      </c>
    </row>
    <row r="80" spans="1:5" x14ac:dyDescent="0.2">
      <c r="A80" s="7">
        <v>0</v>
      </c>
      <c r="B80" s="8">
        <v>2.2979473754418738</v>
      </c>
      <c r="D80" s="7">
        <v>0</v>
      </c>
      <c r="E80" s="8">
        <v>0.57448684386046844</v>
      </c>
    </row>
    <row r="81" spans="1:5" x14ac:dyDescent="0.2">
      <c r="A81" s="7">
        <v>0</v>
      </c>
      <c r="B81" s="8">
        <v>4.7327388080729822</v>
      </c>
      <c r="D81" s="7">
        <v>0</v>
      </c>
      <c r="E81" s="8">
        <v>1.1831847020182455</v>
      </c>
    </row>
    <row r="82" spans="1:5" x14ac:dyDescent="0.2">
      <c r="A82" s="7">
        <v>0</v>
      </c>
      <c r="B82" s="8">
        <v>19.146079723567976</v>
      </c>
      <c r="D82" s="7">
        <v>0</v>
      </c>
      <c r="E82" s="8">
        <v>4.7865199308919939</v>
      </c>
    </row>
    <row r="83" spans="1:5" x14ac:dyDescent="0.2">
      <c r="A83" s="7">
        <v>0</v>
      </c>
      <c r="B83" s="8">
        <v>8.9619947642233058</v>
      </c>
      <c r="D83" s="7">
        <v>0</v>
      </c>
      <c r="E83" s="8">
        <v>2.2404986910558264</v>
      </c>
    </row>
    <row r="84" spans="1:5" x14ac:dyDescent="0.2">
      <c r="A84" s="7">
        <v>0</v>
      </c>
      <c r="B84" s="8">
        <v>10.028898902821318</v>
      </c>
      <c r="D84" s="7">
        <v>0</v>
      </c>
      <c r="E84" s="8">
        <v>2.5072247257053295</v>
      </c>
    </row>
    <row r="85" spans="1:5" x14ac:dyDescent="0.2">
      <c r="A85" s="7">
        <v>0</v>
      </c>
      <c r="B85" s="8">
        <v>6.7394200626959266</v>
      </c>
      <c r="D85" s="7">
        <v>0</v>
      </c>
      <c r="E85" s="8">
        <v>1.6848550156739817</v>
      </c>
    </row>
    <row r="86" spans="1:5" x14ac:dyDescent="0.2">
      <c r="A86" s="7">
        <v>0</v>
      </c>
      <c r="B86" s="8">
        <v>8.1002644984326029</v>
      </c>
      <c r="D86" s="7">
        <v>0</v>
      </c>
      <c r="E86" s="8">
        <v>2.0250661246081507</v>
      </c>
    </row>
    <row r="87" spans="1:5" x14ac:dyDescent="0.2">
      <c r="A87" s="7">
        <v>0</v>
      </c>
      <c r="B87" s="8">
        <v>11.084572471539353</v>
      </c>
      <c r="D87" s="7">
        <v>0</v>
      </c>
      <c r="E87" s="8">
        <v>2.7711431178848382</v>
      </c>
    </row>
    <row r="88" spans="1:5" x14ac:dyDescent="0.2">
      <c r="A88" s="7">
        <v>0</v>
      </c>
      <c r="B88" s="8">
        <v>4.5784103686792985</v>
      </c>
      <c r="D88" s="7">
        <v>0</v>
      </c>
      <c r="E88" s="8">
        <v>1.1446025921698246</v>
      </c>
    </row>
    <row r="89" spans="1:5" x14ac:dyDescent="0.2">
      <c r="A89" s="7">
        <v>0</v>
      </c>
      <c r="B89" s="8">
        <v>12.388639821132216</v>
      </c>
      <c r="D89" s="7">
        <v>0</v>
      </c>
      <c r="E89" s="8">
        <v>3.097159955283054</v>
      </c>
    </row>
    <row r="90" spans="1:5" x14ac:dyDescent="0.2">
      <c r="A90" s="7">
        <v>0</v>
      </c>
      <c r="B90" s="8">
        <v>5.0297998470168279</v>
      </c>
      <c r="D90" s="7">
        <v>0</v>
      </c>
      <c r="E90" s="8">
        <v>1.257449961754207</v>
      </c>
    </row>
    <row r="91" spans="1:5" x14ac:dyDescent="0.2">
      <c r="A91" s="7">
        <v>0</v>
      </c>
      <c r="B91" s="8">
        <v>9.3251736751265053</v>
      </c>
      <c r="D91" s="7">
        <v>0</v>
      </c>
      <c r="E91" s="8">
        <v>2.3312934187816263</v>
      </c>
    </row>
    <row r="92" spans="1:5" x14ac:dyDescent="0.2">
      <c r="A92" s="7">
        <v>1.2</v>
      </c>
      <c r="B92" s="8">
        <v>17.434731600000003</v>
      </c>
      <c r="D92" s="7">
        <v>1.2</v>
      </c>
      <c r="E92" s="8">
        <v>4.3586829000000007</v>
      </c>
    </row>
    <row r="93" spans="1:5" x14ac:dyDescent="0.2">
      <c r="A93" s="7">
        <v>1.2</v>
      </c>
      <c r="B93" s="8">
        <v>5.8115772000000012</v>
      </c>
      <c r="D93" s="7">
        <v>1.2</v>
      </c>
      <c r="E93" s="8">
        <v>1.4528943000000003</v>
      </c>
    </row>
    <row r="94" spans="1:5" x14ac:dyDescent="0.2">
      <c r="A94" s="7">
        <v>0.36862745098039218</v>
      </c>
      <c r="B94" s="8">
        <v>3.0889168759747867</v>
      </c>
      <c r="D94" s="7">
        <v>0.36862745098039218</v>
      </c>
      <c r="E94" s="8">
        <v>0.77222921899369668</v>
      </c>
    </row>
    <row r="95" spans="1:5" x14ac:dyDescent="0.2">
      <c r="A95" s="7">
        <v>0</v>
      </c>
      <c r="B95" s="8">
        <v>7.3558404638481907</v>
      </c>
      <c r="D95" s="7">
        <v>0</v>
      </c>
      <c r="E95" s="8">
        <v>1.8389601159620477</v>
      </c>
    </row>
    <row r="96" spans="1:5" x14ac:dyDescent="0.2">
      <c r="A96" s="7">
        <v>0.73076923076923073</v>
      </c>
      <c r="B96" s="8">
        <v>3.3874200048882206</v>
      </c>
      <c r="D96" s="7">
        <v>0.73076923076923073</v>
      </c>
      <c r="E96" s="8">
        <v>0.84685500122205515</v>
      </c>
    </row>
    <row r="97" spans="1:5" x14ac:dyDescent="0.2">
      <c r="A97" s="7">
        <v>0.76923076923076916</v>
      </c>
      <c r="B97" s="8">
        <v>6.2035470000000004</v>
      </c>
      <c r="D97" s="7">
        <v>0.76923076923076916</v>
      </c>
      <c r="E97" s="8">
        <v>1.5508867500000001</v>
      </c>
    </row>
    <row r="98" spans="1:5" x14ac:dyDescent="0.2">
      <c r="A98" s="7">
        <v>0.38461538461538458</v>
      </c>
      <c r="B98" s="8">
        <v>3.1213436027770891</v>
      </c>
      <c r="D98" s="7">
        <v>0.38461538461538458</v>
      </c>
      <c r="E98" s="8">
        <v>0.78033590069427228</v>
      </c>
    </row>
    <row r="99" spans="1:5" x14ac:dyDescent="0.2">
      <c r="A99" s="7">
        <v>0.35714285714285715</v>
      </c>
      <c r="B99" s="8">
        <v>1.820902963917526</v>
      </c>
      <c r="D99" s="7">
        <v>0.35714285714285715</v>
      </c>
      <c r="E99" s="8">
        <v>0.45522574097938151</v>
      </c>
    </row>
    <row r="100" spans="1:5" x14ac:dyDescent="0.2">
      <c r="A100" s="7">
        <v>0</v>
      </c>
      <c r="B100" s="8">
        <v>7.0351456925675677</v>
      </c>
      <c r="D100" s="7">
        <v>0</v>
      </c>
      <c r="E100" s="8">
        <v>1.7587864231418919</v>
      </c>
    </row>
    <row r="101" spans="1:5" x14ac:dyDescent="0.2">
      <c r="A101" s="7">
        <v>0</v>
      </c>
      <c r="B101" s="8">
        <v>6.0154642589315177</v>
      </c>
      <c r="D101" s="7">
        <v>0</v>
      </c>
      <c r="E101" s="8">
        <v>1.5038660647328794</v>
      </c>
    </row>
    <row r="102" spans="1:5" x14ac:dyDescent="0.2">
      <c r="A102" s="7">
        <v>1</v>
      </c>
      <c r="B102" s="8">
        <v>6.2872067822539535</v>
      </c>
      <c r="D102" s="7">
        <v>1</v>
      </c>
      <c r="E102" s="8">
        <v>1.5718016955634884</v>
      </c>
    </row>
    <row r="103" spans="1:5" x14ac:dyDescent="0.2">
      <c r="A103" s="7">
        <v>0.5</v>
      </c>
      <c r="B103" s="8">
        <v>3.8903597522375994</v>
      </c>
      <c r="D103" s="7">
        <v>0.5</v>
      </c>
      <c r="E103" s="8">
        <v>0.97258993805939986</v>
      </c>
    </row>
    <row r="104" spans="1:5" x14ac:dyDescent="0.2">
      <c r="A104" s="7">
        <v>0.95000000000000007</v>
      </c>
      <c r="B104" s="8">
        <v>6.0270856578947383</v>
      </c>
      <c r="D104" s="7">
        <v>0.95000000000000007</v>
      </c>
      <c r="E104" s="8">
        <v>1.5067714144736846</v>
      </c>
    </row>
    <row r="105" spans="1:5" x14ac:dyDescent="0.2">
      <c r="A105" s="7">
        <v>0.5</v>
      </c>
      <c r="B105" s="8">
        <v>4.9710911250000009</v>
      </c>
      <c r="D105" s="7">
        <v>0.5</v>
      </c>
      <c r="E105" s="8">
        <v>1.2427727812500002</v>
      </c>
    </row>
    <row r="106" spans="1:5" x14ac:dyDescent="0.2">
      <c r="A106" s="7">
        <v>0.90909090909090917</v>
      </c>
      <c r="B106" s="8">
        <v>3.1709756479754927</v>
      </c>
      <c r="D106" s="7">
        <v>0.90909090909090917</v>
      </c>
      <c r="E106" s="8">
        <v>0.79274391199387317</v>
      </c>
    </row>
    <row r="107" spans="1:5" x14ac:dyDescent="0.2">
      <c r="A107" s="7">
        <v>0.90909090909090917</v>
      </c>
      <c r="B107" s="8">
        <v>2.8590764039123298</v>
      </c>
      <c r="D107" s="7">
        <v>0.90909090909090917</v>
      </c>
      <c r="E107" s="8">
        <v>0.71476910097808244</v>
      </c>
    </row>
    <row r="108" spans="1:5" x14ac:dyDescent="0.2">
      <c r="A108" s="7">
        <v>0.54545454545454553</v>
      </c>
      <c r="B108" s="8">
        <v>1.760695772727273</v>
      </c>
      <c r="D108" s="7">
        <v>0.54545454545454553</v>
      </c>
      <c r="E108" s="8">
        <v>0.44017394318181824</v>
      </c>
    </row>
    <row r="109" spans="1:5" x14ac:dyDescent="0.2">
      <c r="A109" s="7">
        <v>0.54545454545454553</v>
      </c>
      <c r="B109" s="8">
        <v>1.0061118701298701</v>
      </c>
      <c r="D109" s="7">
        <v>0.54545454545454553</v>
      </c>
      <c r="E109" s="8">
        <v>0.25152796753246753</v>
      </c>
    </row>
    <row r="110" spans="1:5" x14ac:dyDescent="0.2">
      <c r="A110" s="7">
        <v>0.90909090909090917</v>
      </c>
      <c r="B110" s="8">
        <v>2.6141377685950413</v>
      </c>
      <c r="D110" s="7">
        <v>0.90909090909090917</v>
      </c>
      <c r="E110" s="8">
        <v>0.65353444214876033</v>
      </c>
    </row>
    <row r="111" spans="1:5" x14ac:dyDescent="0.2">
      <c r="A111" s="7">
        <v>0.90909090909090917</v>
      </c>
      <c r="B111" s="8">
        <v>2.3570094634873322</v>
      </c>
      <c r="D111" s="7">
        <v>0.90909090909090917</v>
      </c>
      <c r="E111" s="8">
        <v>0.58925236587183305</v>
      </c>
    </row>
    <row r="112" spans="1:5" x14ac:dyDescent="0.2">
      <c r="A112" s="7">
        <v>0.30303030303030304</v>
      </c>
      <c r="B112" s="8">
        <v>3.7623405405405417</v>
      </c>
      <c r="D112" s="7">
        <v>0.30303030303030304</v>
      </c>
      <c r="E112" s="8">
        <v>0.94058513513513542</v>
      </c>
    </row>
    <row r="113" spans="1:5" x14ac:dyDescent="0.2">
      <c r="A113" s="7">
        <v>0</v>
      </c>
      <c r="B113" s="8">
        <v>2.3706167546477293</v>
      </c>
      <c r="D113" s="7">
        <v>0</v>
      </c>
      <c r="E113" s="8">
        <v>0.59265418866193231</v>
      </c>
    </row>
    <row r="114" spans="1:5" x14ac:dyDescent="0.2">
      <c r="A114" s="7">
        <v>0.5</v>
      </c>
      <c r="B114" s="8">
        <v>3.9881508288934424</v>
      </c>
      <c r="D114" s="7">
        <v>0.5</v>
      </c>
      <c r="E114" s="8">
        <v>0.9970377072233606</v>
      </c>
    </row>
    <row r="115" spans="1:5" x14ac:dyDescent="0.2">
      <c r="A115" s="7">
        <v>0</v>
      </c>
      <c r="B115" s="8">
        <v>0.78351000000000004</v>
      </c>
      <c r="D115" s="7">
        <v>0</v>
      </c>
      <c r="E115" s="8">
        <v>0.19587750000000001</v>
      </c>
    </row>
    <row r="116" spans="1:5" x14ac:dyDescent="0.2">
      <c r="A116" s="7">
        <v>0</v>
      </c>
      <c r="B116" s="8">
        <v>11.616413819479861</v>
      </c>
      <c r="D116" s="7">
        <v>0</v>
      </c>
      <c r="E116" s="8">
        <v>2.9041034548699654</v>
      </c>
    </row>
    <row r="117" spans="1:5" x14ac:dyDescent="0.2">
      <c r="A117" s="7">
        <v>0.83333333333333326</v>
      </c>
      <c r="B117" s="8">
        <v>3.0352328074620458</v>
      </c>
      <c r="D117" s="7">
        <v>0.83333333333333326</v>
      </c>
      <c r="E117" s="8">
        <v>0.75880820186551146</v>
      </c>
    </row>
    <row r="118" spans="1:5" x14ac:dyDescent="0.2">
      <c r="A118" s="7">
        <v>0.83333333333333326</v>
      </c>
      <c r="B118" s="8">
        <v>2.8343718128505864</v>
      </c>
      <c r="D118" s="7">
        <v>0.83333333333333326</v>
      </c>
      <c r="E118" s="8">
        <v>0.70859295321264659</v>
      </c>
    </row>
    <row r="119" spans="1:5" x14ac:dyDescent="0.2">
      <c r="A119" s="7">
        <v>0.83333333333333326</v>
      </c>
      <c r="B119" s="8">
        <v>2.5040257086614179</v>
      </c>
      <c r="D119" s="7">
        <v>0.83333333333333326</v>
      </c>
      <c r="E119" s="8">
        <v>0.62600642716535448</v>
      </c>
    </row>
    <row r="120" spans="1:5" x14ac:dyDescent="0.2">
      <c r="A120" s="7">
        <v>0.83333333333333326</v>
      </c>
      <c r="B120" s="8">
        <v>2.3383181250000007</v>
      </c>
      <c r="D120" s="7">
        <v>0.83333333333333326</v>
      </c>
      <c r="E120" s="8">
        <v>0.58457953125000017</v>
      </c>
    </row>
    <row r="121" spans="1:5" x14ac:dyDescent="0.2">
      <c r="A121" s="7">
        <v>0</v>
      </c>
      <c r="B121" s="8">
        <v>0.4893203590116279</v>
      </c>
      <c r="D121" s="7">
        <v>0</v>
      </c>
      <c r="E121" s="8">
        <v>0.12233008975290698</v>
      </c>
    </row>
    <row r="122" spans="1:5" x14ac:dyDescent="0.2">
      <c r="A122" s="7">
        <v>0</v>
      </c>
      <c r="B122" s="8">
        <v>1.2172911679206571</v>
      </c>
      <c r="D122" s="7">
        <v>0</v>
      </c>
      <c r="E122" s="8">
        <v>0.30432279198016426</v>
      </c>
    </row>
    <row r="123" spans="1:5" x14ac:dyDescent="0.2">
      <c r="A123" s="7">
        <v>0</v>
      </c>
      <c r="B123" s="8">
        <v>5.0434967027410673</v>
      </c>
      <c r="D123" s="7">
        <v>0</v>
      </c>
      <c r="E123" s="8">
        <v>1.2608741756852668</v>
      </c>
    </row>
    <row r="124" spans="1:5" x14ac:dyDescent="0.2">
      <c r="A124" s="7">
        <v>0</v>
      </c>
      <c r="B124" s="8">
        <v>6.1788316619186947</v>
      </c>
      <c r="D124" s="7">
        <v>0</v>
      </c>
      <c r="E124" s="8">
        <v>1.5447079154796737</v>
      </c>
    </row>
    <row r="125" spans="1:5" x14ac:dyDescent="0.2">
      <c r="A125" s="7">
        <v>0.48648648648648646</v>
      </c>
      <c r="B125" s="8">
        <v>4.4344889391891913</v>
      </c>
      <c r="D125" s="7">
        <v>0.48648648648648646</v>
      </c>
      <c r="E125" s="8">
        <v>1.1086222347972978</v>
      </c>
    </row>
    <row r="126" spans="1:5" x14ac:dyDescent="0.2">
      <c r="A126" s="7">
        <v>0</v>
      </c>
      <c r="B126" s="8">
        <v>1.6224038532000002</v>
      </c>
      <c r="D126" s="7">
        <v>0</v>
      </c>
      <c r="E126" s="8">
        <v>0.40560096330000006</v>
      </c>
    </row>
    <row r="127" spans="1:5" x14ac:dyDescent="0.2">
      <c r="A127" s="7">
        <v>0</v>
      </c>
      <c r="B127" s="8">
        <v>3.6303428571428573</v>
      </c>
      <c r="D127" s="7">
        <v>0</v>
      </c>
      <c r="E127" s="8">
        <v>0.90758571428571433</v>
      </c>
    </row>
    <row r="128" spans="1:5" x14ac:dyDescent="0.2">
      <c r="A128" s="7">
        <v>0</v>
      </c>
      <c r="B128" s="8">
        <v>2.4960059280000002</v>
      </c>
      <c r="D128" s="7">
        <v>0</v>
      </c>
      <c r="E128" s="8">
        <v>0.62400148200000005</v>
      </c>
    </row>
    <row r="129" spans="1:5" x14ac:dyDescent="0.2">
      <c r="A129" s="7">
        <v>0</v>
      </c>
      <c r="B129" s="8">
        <v>2.2377984182068968</v>
      </c>
      <c r="D129" s="7">
        <v>0</v>
      </c>
      <c r="E129" s="8">
        <v>0.55944960455172421</v>
      </c>
    </row>
    <row r="130" spans="1:5" x14ac:dyDescent="0.2">
      <c r="A130" s="7">
        <v>0</v>
      </c>
      <c r="B130" s="8">
        <v>8.9690668026517102</v>
      </c>
      <c r="D130" s="7">
        <v>0</v>
      </c>
      <c r="E130" s="8">
        <v>2.2422667006629275</v>
      </c>
    </row>
    <row r="131" spans="1:5" x14ac:dyDescent="0.2">
      <c r="A131" s="7">
        <v>1</v>
      </c>
      <c r="B131" s="8">
        <v>5.8701490758094534</v>
      </c>
      <c r="D131" s="7">
        <v>1</v>
      </c>
      <c r="E131" s="8">
        <v>1.4675372689523634</v>
      </c>
    </row>
    <row r="132" spans="1:5" x14ac:dyDescent="0.2">
      <c r="A132" s="7">
        <v>0.5</v>
      </c>
      <c r="B132" s="8">
        <v>5.6021057390145019</v>
      </c>
      <c r="D132" s="7">
        <v>0.5</v>
      </c>
      <c r="E132" s="8">
        <v>1.4005264347536255</v>
      </c>
    </row>
    <row r="133" spans="1:5" x14ac:dyDescent="0.2">
      <c r="A133" s="7">
        <v>0.5</v>
      </c>
      <c r="B133" s="8">
        <v>4.9891678200000005</v>
      </c>
      <c r="D133" s="7">
        <v>0.5</v>
      </c>
      <c r="E133" s="8">
        <v>1.2472919550000001</v>
      </c>
    </row>
    <row r="134" spans="1:5" x14ac:dyDescent="0.2">
      <c r="A134" s="7">
        <v>1.25</v>
      </c>
      <c r="B134" s="8">
        <v>6.3724499999999997</v>
      </c>
      <c r="D134" s="7">
        <v>1.25</v>
      </c>
      <c r="E134" s="8">
        <v>1.5931124999999999</v>
      </c>
    </row>
    <row r="135" spans="1:5" x14ac:dyDescent="0.2">
      <c r="A135" s="7">
        <v>0.48837209302325585</v>
      </c>
      <c r="B135" s="8">
        <v>4.638344620393875</v>
      </c>
      <c r="D135" s="7">
        <v>0.48837209302325585</v>
      </c>
      <c r="E135" s="8">
        <v>1.1595861550984687</v>
      </c>
    </row>
    <row r="136" spans="1:5" x14ac:dyDescent="0.2">
      <c r="A136" s="7">
        <v>0.66666666666666663</v>
      </c>
      <c r="B136" s="8">
        <v>7.678357196093045</v>
      </c>
      <c r="D136" s="7">
        <v>0.66666666666666663</v>
      </c>
      <c r="E136" s="8">
        <v>1.9195892990232613</v>
      </c>
    </row>
    <row r="137" spans="1:5" x14ac:dyDescent="0.2">
      <c r="A137" s="7">
        <v>0.66666666666666663</v>
      </c>
      <c r="B137" s="8">
        <v>2.5302052467224141</v>
      </c>
      <c r="D137" s="7">
        <v>0.66666666666666663</v>
      </c>
      <c r="E137" s="8">
        <v>0.63255131168060352</v>
      </c>
    </row>
    <row r="138" spans="1:5" x14ac:dyDescent="0.2">
      <c r="A138" s="7">
        <v>0.55555555555555558</v>
      </c>
      <c r="B138" s="8">
        <v>9.2315084062500006</v>
      </c>
      <c r="D138" s="7">
        <v>0.55555555555555558</v>
      </c>
      <c r="E138" s="8">
        <v>2.3078771015625001</v>
      </c>
    </row>
    <row r="139" spans="1:5" x14ac:dyDescent="0.2">
      <c r="A139" s="7">
        <v>0.60000000000000009</v>
      </c>
      <c r="B139" s="8">
        <v>6.0489916500000005</v>
      </c>
      <c r="D139" s="7">
        <v>0.60000000000000009</v>
      </c>
      <c r="E139" s="8">
        <v>1.5122479125000001</v>
      </c>
    </row>
    <row r="140" spans="1:5" x14ac:dyDescent="0.2">
      <c r="A140" s="7">
        <v>0.66666666666666663</v>
      </c>
      <c r="B140" s="8">
        <v>6.5707200000000006</v>
      </c>
      <c r="D140" s="7">
        <v>0.66666666666666663</v>
      </c>
      <c r="E140" s="8">
        <v>1.6426800000000001</v>
      </c>
    </row>
    <row r="141" spans="1:5" x14ac:dyDescent="0.2">
      <c r="A141" s="7">
        <v>0.66666666666666663</v>
      </c>
      <c r="B141" s="8">
        <v>2.0873848524590159</v>
      </c>
      <c r="D141" s="7">
        <v>0.66666666666666663</v>
      </c>
      <c r="E141" s="8">
        <v>0.52184621311475399</v>
      </c>
    </row>
    <row r="142" spans="1:5" x14ac:dyDescent="0.2">
      <c r="A142" s="7">
        <v>0</v>
      </c>
      <c r="B142" s="8">
        <v>8.2432095704956332</v>
      </c>
      <c r="D142" s="7">
        <v>0</v>
      </c>
      <c r="E142" s="8">
        <v>2.0608023926239083</v>
      </c>
    </row>
    <row r="143" spans="1:5" x14ac:dyDescent="0.2">
      <c r="A143" s="7">
        <v>0</v>
      </c>
      <c r="B143" s="8">
        <v>2.6586751513671532</v>
      </c>
      <c r="D143" s="7">
        <v>0</v>
      </c>
      <c r="E143" s="8">
        <v>0.66466878784178829</v>
      </c>
    </row>
    <row r="144" spans="1:5" x14ac:dyDescent="0.2">
      <c r="A144" s="7">
        <v>0</v>
      </c>
      <c r="B144" s="8">
        <v>1.1686635514018695</v>
      </c>
      <c r="D144" s="7">
        <v>0</v>
      </c>
      <c r="E144" s="8">
        <v>0.29216588785046738</v>
      </c>
    </row>
    <row r="145" spans="1:5" x14ac:dyDescent="0.2">
      <c r="A145" s="7">
        <v>0</v>
      </c>
      <c r="B145" s="8">
        <v>2.4649625028473312</v>
      </c>
      <c r="D145" s="7">
        <v>0</v>
      </c>
      <c r="E145" s="8">
        <v>0.6162406257118328</v>
      </c>
    </row>
    <row r="146" spans="1:5" x14ac:dyDescent="0.2">
      <c r="A146" s="7">
        <v>0.5</v>
      </c>
      <c r="B146" s="8">
        <v>5.6612421051136375</v>
      </c>
      <c r="D146" s="7">
        <v>0.5</v>
      </c>
      <c r="E146" s="8">
        <v>1.4153105262784094</v>
      </c>
    </row>
    <row r="147" spans="1:5" x14ac:dyDescent="0.2">
      <c r="A147" s="7">
        <v>0.43478260869565222</v>
      </c>
      <c r="B147" s="8">
        <v>3.1669633507853399</v>
      </c>
      <c r="D147" s="7">
        <v>0.43478260869565222</v>
      </c>
      <c r="E147" s="8">
        <v>0.79174083769633496</v>
      </c>
    </row>
    <row r="148" spans="1:5" x14ac:dyDescent="0.2">
      <c r="A148" s="7">
        <v>0.2618025751072961</v>
      </c>
      <c r="B148" s="8">
        <v>1.3010250873650797</v>
      </c>
      <c r="D148" s="7">
        <v>0.2618025751072961</v>
      </c>
      <c r="E148" s="8">
        <v>0.32525627184126993</v>
      </c>
    </row>
    <row r="149" spans="1:5" x14ac:dyDescent="0.2">
      <c r="A149" s="7">
        <v>0</v>
      </c>
      <c r="B149" s="8">
        <v>4.9244594912158544</v>
      </c>
      <c r="D149" s="7">
        <v>0</v>
      </c>
      <c r="E149" s="8">
        <v>1.2311148728039636</v>
      </c>
    </row>
    <row r="150" spans="1:5" x14ac:dyDescent="0.2">
      <c r="A150" s="7">
        <v>0</v>
      </c>
      <c r="B150" s="8">
        <v>0.59683056181240679</v>
      </c>
      <c r="D150" s="7">
        <v>0</v>
      </c>
      <c r="E150" s="8">
        <v>0.1492076404531017</v>
      </c>
    </row>
    <row r="151" spans="1:5" x14ac:dyDescent="0.2">
      <c r="A151" s="7">
        <v>0</v>
      </c>
      <c r="B151" s="8">
        <v>1.0928579817915398</v>
      </c>
      <c r="D151" s="7">
        <v>0</v>
      </c>
      <c r="E151" s="8">
        <v>0.27321449544788495</v>
      </c>
    </row>
    <row r="152" spans="1:5" x14ac:dyDescent="0.2">
      <c r="A152" s="7">
        <v>0</v>
      </c>
      <c r="B152" s="8">
        <v>4.4432022764457466</v>
      </c>
      <c r="D152" s="7">
        <v>0</v>
      </c>
      <c r="E152" s="8">
        <v>1.1108005691114367</v>
      </c>
    </row>
    <row r="153" spans="1:5" x14ac:dyDescent="0.2">
      <c r="A153" s="7">
        <v>0</v>
      </c>
      <c r="B153" s="8">
        <v>6.1408215270889137</v>
      </c>
      <c r="D153" s="7">
        <v>0</v>
      </c>
      <c r="E153" s="8">
        <v>1.5352053817722284</v>
      </c>
    </row>
    <row r="154" spans="1:5" x14ac:dyDescent="0.2">
      <c r="A154" s="7">
        <v>1</v>
      </c>
      <c r="B154" s="8">
        <v>6.0175395923635921</v>
      </c>
      <c r="D154" s="7">
        <v>1</v>
      </c>
      <c r="E154" s="8">
        <v>1.504384898090898</v>
      </c>
    </row>
    <row r="155" spans="1:5" x14ac:dyDescent="0.2">
      <c r="A155" s="7">
        <v>0.5</v>
      </c>
      <c r="B155" s="8">
        <v>5.2386369876246626</v>
      </c>
      <c r="D155" s="7">
        <v>0.5</v>
      </c>
      <c r="E155" s="8">
        <v>1.3096592469061656</v>
      </c>
    </row>
    <row r="156" spans="1:5" x14ac:dyDescent="0.2">
      <c r="A156" s="7">
        <v>0.51020408163265307</v>
      </c>
      <c r="B156" s="8">
        <v>4.8284724648135136</v>
      </c>
      <c r="D156" s="7">
        <v>0.51020408163265307</v>
      </c>
      <c r="E156" s="8">
        <v>1.2071181162033784</v>
      </c>
    </row>
    <row r="157" spans="1:5" x14ac:dyDescent="0.2">
      <c r="A157" s="7">
        <v>0</v>
      </c>
      <c r="B157" s="8">
        <v>3.1715141133995237</v>
      </c>
      <c r="D157" s="7">
        <v>0</v>
      </c>
      <c r="E157" s="8">
        <v>0.79287852834988093</v>
      </c>
    </row>
    <row r="158" spans="1:5" x14ac:dyDescent="0.2">
      <c r="A158" s="7">
        <v>0</v>
      </c>
      <c r="B158" s="8">
        <v>9.5364575400864346</v>
      </c>
      <c r="D158" s="7">
        <v>0</v>
      </c>
      <c r="E158" s="8">
        <v>2.3841143850216087</v>
      </c>
    </row>
    <row r="159" spans="1:5" x14ac:dyDescent="0.2">
      <c r="A159" s="7">
        <v>0.3532818532818533</v>
      </c>
      <c r="B159" s="8">
        <v>1.5293943846674978</v>
      </c>
      <c r="D159" s="7">
        <v>0.3532818532818533</v>
      </c>
      <c r="E159" s="8">
        <v>0.38234859616687444</v>
      </c>
    </row>
    <row r="160" spans="1:5" x14ac:dyDescent="0.2">
      <c r="A160" s="7">
        <v>0.3532818532818533</v>
      </c>
      <c r="B160" s="8">
        <v>2.0366929929564606</v>
      </c>
      <c r="D160" s="7">
        <v>0.3532818532818533</v>
      </c>
      <c r="E160" s="8">
        <v>0.50917324823911514</v>
      </c>
    </row>
    <row r="161" spans="1:5" x14ac:dyDescent="0.2">
      <c r="A161" s="7">
        <v>0.49056603773584911</v>
      </c>
      <c r="B161" s="8">
        <v>8.8548971054384022</v>
      </c>
      <c r="D161" s="7">
        <v>0.49056603773584911</v>
      </c>
      <c r="E161" s="8">
        <v>2.2137242763596006</v>
      </c>
    </row>
    <row r="162" spans="1:5" x14ac:dyDescent="0.2">
      <c r="A162" s="7">
        <v>0.51818181818181819</v>
      </c>
      <c r="B162" s="8">
        <v>3.2873213045454555</v>
      </c>
      <c r="D162" s="7">
        <v>0.51818181818181819</v>
      </c>
      <c r="E162" s="8">
        <v>0.82183032613636386</v>
      </c>
    </row>
    <row r="163" spans="1:5" x14ac:dyDescent="0.2">
      <c r="A163" s="7">
        <v>0.47272727272727272</v>
      </c>
      <c r="B163" s="8">
        <v>4.7391247053191501</v>
      </c>
      <c r="D163" s="7">
        <v>0.47272727272727272</v>
      </c>
      <c r="E163" s="8">
        <v>1.1847811763297875</v>
      </c>
    </row>
    <row r="164" spans="1:5" x14ac:dyDescent="0.2">
      <c r="A164" s="7">
        <v>0</v>
      </c>
      <c r="B164" s="8">
        <v>3.1431355035114912</v>
      </c>
      <c r="D164" s="7">
        <v>0</v>
      </c>
      <c r="E164" s="8">
        <v>0.7857838758778728</v>
      </c>
    </row>
    <row r="165" spans="1:5" x14ac:dyDescent="0.2">
      <c r="A165" s="7">
        <v>1</v>
      </c>
      <c r="B165" s="8">
        <v>6.7891137309106542</v>
      </c>
      <c r="D165" s="7">
        <v>1</v>
      </c>
      <c r="E165" s="8">
        <v>1.6972784327276635</v>
      </c>
    </row>
    <row r="166" spans="1:5" x14ac:dyDescent="0.2">
      <c r="A166" s="7">
        <v>0.46666666666666662</v>
      </c>
      <c r="B166" s="8">
        <v>4.3796977714285728</v>
      </c>
      <c r="D166" s="7">
        <v>0.46666666666666662</v>
      </c>
      <c r="E166" s="8">
        <v>1.0949244428571432</v>
      </c>
    </row>
    <row r="167" spans="1:5" x14ac:dyDescent="0.2">
      <c r="A167" s="7">
        <v>0.6</v>
      </c>
      <c r="B167" s="8">
        <v>4.1221503818181819</v>
      </c>
      <c r="D167" s="7">
        <v>0.6</v>
      </c>
      <c r="E167" s="8">
        <v>1.0305375954545455</v>
      </c>
    </row>
    <row r="168" spans="1:5" x14ac:dyDescent="0.2">
      <c r="A168" s="7">
        <v>0</v>
      </c>
      <c r="B168" s="8">
        <v>2.1629189189189191</v>
      </c>
      <c r="D168" s="7">
        <v>0</v>
      </c>
      <c r="E168" s="8">
        <v>0.54072972972972977</v>
      </c>
    </row>
    <row r="169" spans="1:5" x14ac:dyDescent="0.2">
      <c r="A169" s="7">
        <v>0</v>
      </c>
      <c r="B169" s="8">
        <v>3.56264964799291</v>
      </c>
      <c r="D169" s="7">
        <v>0</v>
      </c>
      <c r="E169" s="8">
        <v>0.89066241199822749</v>
      </c>
    </row>
    <row r="170" spans="1:5" x14ac:dyDescent="0.2">
      <c r="A170" s="7">
        <v>0</v>
      </c>
      <c r="B170" s="8">
        <v>2.8040074977433909</v>
      </c>
      <c r="D170" s="7">
        <v>0</v>
      </c>
      <c r="E170" s="8">
        <v>0.70100187443584772</v>
      </c>
    </row>
    <row r="171" spans="1:5" x14ac:dyDescent="0.2">
      <c r="A171" s="7">
        <v>0</v>
      </c>
      <c r="B171" s="8">
        <v>10.778429372768995</v>
      </c>
      <c r="D171" s="7">
        <v>0</v>
      </c>
      <c r="E171" s="8">
        <v>2.6946073431922488</v>
      </c>
    </row>
    <row r="172" spans="1:5" x14ac:dyDescent="0.2">
      <c r="A172" s="7">
        <v>0</v>
      </c>
      <c r="B172" s="8">
        <v>8.083822029576746</v>
      </c>
      <c r="D172" s="7">
        <v>0</v>
      </c>
      <c r="E172" s="8">
        <v>2.0209555073941865</v>
      </c>
    </row>
    <row r="173" spans="1:5" x14ac:dyDescent="0.2">
      <c r="A173" s="7">
        <v>0</v>
      </c>
      <c r="B173" s="8">
        <v>6.3935683324834276</v>
      </c>
      <c r="D173" s="7">
        <v>0</v>
      </c>
      <c r="E173" s="8">
        <v>1.5983920831208569</v>
      </c>
    </row>
    <row r="174" spans="1:5" x14ac:dyDescent="0.2">
      <c r="A174" s="7">
        <v>0</v>
      </c>
      <c r="B174" s="8">
        <v>5.46204191187618</v>
      </c>
      <c r="D174" s="7">
        <v>0</v>
      </c>
      <c r="E174" s="8">
        <v>1.365510477969045</v>
      </c>
    </row>
    <row r="175" spans="1:5" x14ac:dyDescent="0.2">
      <c r="A175" s="7">
        <v>0</v>
      </c>
      <c r="B175" s="8">
        <v>4.936972894520065</v>
      </c>
      <c r="D175" s="7">
        <v>0</v>
      </c>
      <c r="E175" s="8">
        <v>1.2342432236300163</v>
      </c>
    </row>
    <row r="176" spans="1:5" x14ac:dyDescent="0.2">
      <c r="A176" s="7">
        <v>0</v>
      </c>
      <c r="B176" s="8">
        <v>4.4093574706782253</v>
      </c>
      <c r="D176" s="7">
        <v>0</v>
      </c>
      <c r="E176" s="8">
        <v>1.1023393676695563</v>
      </c>
    </row>
    <row r="177" spans="1:5" x14ac:dyDescent="0.2">
      <c r="A177" s="7">
        <v>0</v>
      </c>
      <c r="B177" s="8">
        <v>3.9571156788137922</v>
      </c>
      <c r="D177" s="7">
        <v>0</v>
      </c>
      <c r="E177" s="8">
        <v>0.98927891970344806</v>
      </c>
    </row>
    <row r="178" spans="1:5" x14ac:dyDescent="0.2">
      <c r="A178" s="7">
        <v>0.49180327868852464</v>
      </c>
      <c r="B178" s="8">
        <v>5.6082535450819666</v>
      </c>
      <c r="D178" s="7">
        <v>0.49180327868852464</v>
      </c>
      <c r="E178" s="8">
        <v>1.4020633862704917</v>
      </c>
    </row>
    <row r="179" spans="1:5" x14ac:dyDescent="0.2">
      <c r="A179" s="7">
        <v>0</v>
      </c>
      <c r="B179" s="8">
        <v>4.8987745465447459</v>
      </c>
      <c r="D179" s="7">
        <v>0</v>
      </c>
      <c r="E179" s="8">
        <v>1.2246936366361865</v>
      </c>
    </row>
    <row r="180" spans="1:5" x14ac:dyDescent="0.2">
      <c r="A180" s="7">
        <v>0</v>
      </c>
      <c r="B180" s="8">
        <v>5.1896286369445903</v>
      </c>
      <c r="D180" s="7">
        <v>0</v>
      </c>
      <c r="E180" s="8">
        <v>1.2974071592361476</v>
      </c>
    </row>
    <row r="181" spans="1:5" x14ac:dyDescent="0.2">
      <c r="A181" s="7">
        <v>0</v>
      </c>
      <c r="B181" s="8">
        <v>5.645794719030107</v>
      </c>
      <c r="D181" s="7">
        <v>0</v>
      </c>
      <c r="E181" s="8">
        <v>1.4114486797575267</v>
      </c>
    </row>
    <row r="182" spans="1:5" x14ac:dyDescent="0.2">
      <c r="A182" s="7">
        <v>0.5</v>
      </c>
      <c r="B182" s="8">
        <v>3.840999051724137</v>
      </c>
      <c r="D182" s="7">
        <v>0.5</v>
      </c>
      <c r="E182" s="8">
        <v>0.96024976293103426</v>
      </c>
    </row>
    <row r="183" spans="1:5" x14ac:dyDescent="0.2">
      <c r="A183" s="7">
        <v>0</v>
      </c>
      <c r="B183" s="8">
        <v>1.3455072494030693</v>
      </c>
      <c r="D183" s="7">
        <v>0</v>
      </c>
      <c r="E183" s="8">
        <v>0.33637681235076733</v>
      </c>
    </row>
    <row r="184" spans="1:5" x14ac:dyDescent="0.2">
      <c r="A184" s="7">
        <v>0</v>
      </c>
      <c r="B184" s="8">
        <v>4.5911112053969214</v>
      </c>
      <c r="D184" s="7">
        <v>0</v>
      </c>
      <c r="E184" s="8">
        <v>1.1477778013492304</v>
      </c>
    </row>
    <row r="185" spans="1:5" x14ac:dyDescent="0.2">
      <c r="A185" s="7">
        <v>0</v>
      </c>
      <c r="B185" s="8">
        <v>5.1357970688159371</v>
      </c>
      <c r="D185" s="7">
        <v>0</v>
      </c>
      <c r="E185" s="8">
        <v>1.2839492672039843</v>
      </c>
    </row>
    <row r="186" spans="1:5" x14ac:dyDescent="0.2">
      <c r="A186" s="7">
        <v>1</v>
      </c>
      <c r="B186" s="8">
        <v>8.1908332802141803</v>
      </c>
      <c r="D186" s="7">
        <v>1</v>
      </c>
      <c r="E186" s="8">
        <v>2.0477083200535451</v>
      </c>
    </row>
    <row r="187" spans="1:5" x14ac:dyDescent="0.2">
      <c r="A187" s="7">
        <v>0.5</v>
      </c>
      <c r="B187" s="8">
        <v>3.6471452295411901</v>
      </c>
      <c r="D187" s="7">
        <v>0.5</v>
      </c>
      <c r="E187" s="8">
        <v>0.91178630738529753</v>
      </c>
    </row>
    <row r="188" spans="1:5" x14ac:dyDescent="0.2">
      <c r="A188" s="7">
        <v>0.5074626865671642</v>
      </c>
      <c r="B188" s="8">
        <v>8.4509329056018618</v>
      </c>
      <c r="D188" s="7">
        <v>0.5074626865671642</v>
      </c>
      <c r="E188" s="8">
        <v>2.1127332264004655</v>
      </c>
    </row>
    <row r="189" spans="1:5" x14ac:dyDescent="0.2">
      <c r="A189" s="7">
        <v>0</v>
      </c>
      <c r="B189" s="8">
        <v>1.6933938163809057</v>
      </c>
      <c r="D189" s="7">
        <v>0</v>
      </c>
      <c r="E189" s="8">
        <v>0.42334845409522642</v>
      </c>
    </row>
    <row r="190" spans="1:5" x14ac:dyDescent="0.2">
      <c r="A190" s="7">
        <v>0.5</v>
      </c>
      <c r="B190" s="8">
        <v>7.9328306157024802</v>
      </c>
      <c r="D190" s="7">
        <v>0.5</v>
      </c>
      <c r="E190" s="8">
        <v>1.98320765392562</v>
      </c>
    </row>
    <row r="191" spans="1:5" x14ac:dyDescent="0.2">
      <c r="A191" s="7">
        <v>0</v>
      </c>
      <c r="B191" s="8">
        <v>6.1360342105263159</v>
      </c>
      <c r="D191" s="7">
        <v>0</v>
      </c>
      <c r="E191" s="8">
        <v>1.534008552631579</v>
      </c>
    </row>
    <row r="192" spans="1:5" x14ac:dyDescent="0.2">
      <c r="A192" s="7">
        <v>0</v>
      </c>
      <c r="B192" s="8">
        <v>2.0578552276220541</v>
      </c>
      <c r="D192" s="7">
        <v>0</v>
      </c>
      <c r="E192" s="8">
        <v>0.51446380690551352</v>
      </c>
    </row>
    <row r="193" spans="1:5" x14ac:dyDescent="0.2">
      <c r="A193" s="7">
        <v>0</v>
      </c>
      <c r="B193" s="8">
        <v>8.6243796718946282</v>
      </c>
      <c r="D193" s="7">
        <v>0</v>
      </c>
      <c r="E193" s="8">
        <v>2.156094917973657</v>
      </c>
    </row>
    <row r="194" spans="1:5" x14ac:dyDescent="0.2">
      <c r="A194" s="7">
        <v>0.29069767441860467</v>
      </c>
      <c r="B194" s="8">
        <v>3.9799204870233824</v>
      </c>
      <c r="D194" s="7">
        <v>0.29069767441860467</v>
      </c>
      <c r="E194" s="8">
        <v>0.9949801217558456</v>
      </c>
    </row>
    <row r="195" spans="1:5" x14ac:dyDescent="0.2">
      <c r="A195" s="7">
        <v>0.32954545454545453</v>
      </c>
      <c r="B195" s="8">
        <v>8.5598294923832032</v>
      </c>
      <c r="D195" s="7">
        <v>0.32954545454545453</v>
      </c>
      <c r="E195" s="8">
        <v>2.1399573730958008</v>
      </c>
    </row>
    <row r="196" spans="1:5" x14ac:dyDescent="0.2">
      <c r="A196" s="7">
        <v>0</v>
      </c>
      <c r="B196" s="11">
        <v>15.747705252422238</v>
      </c>
      <c r="D196" s="7">
        <v>0</v>
      </c>
      <c r="E196" s="11">
        <v>3.9369263131055594</v>
      </c>
    </row>
    <row r="197" spans="1:5" x14ac:dyDescent="0.2">
      <c r="A197" s="7">
        <v>9.8360655737704916E-2</v>
      </c>
      <c r="B197" s="8">
        <v>3.6845614973262033</v>
      </c>
      <c r="D197" s="7">
        <v>9.8360655737704916E-2</v>
      </c>
      <c r="E197" s="8">
        <v>0.92114037433155083</v>
      </c>
    </row>
    <row r="198" spans="1:5" x14ac:dyDescent="0.2">
      <c r="A198" s="7">
        <v>0</v>
      </c>
      <c r="B198" s="8">
        <v>11.422554818969916</v>
      </c>
      <c r="D198" s="7">
        <v>0</v>
      </c>
      <c r="E198" s="8">
        <v>2.8556387047424789</v>
      </c>
    </row>
    <row r="199" spans="1:5" x14ac:dyDescent="0.2">
      <c r="A199" s="7">
        <v>0.25</v>
      </c>
      <c r="B199" s="8">
        <v>6.1218535638499123</v>
      </c>
      <c r="D199" s="7">
        <v>0.25</v>
      </c>
      <c r="E199" s="8">
        <v>1.5304633909624781</v>
      </c>
    </row>
    <row r="200" spans="1:5" x14ac:dyDescent="0.2">
      <c r="A200" s="7">
        <v>6.8965517241379309E-2</v>
      </c>
      <c r="B200" s="8">
        <v>4.2250717241379316</v>
      </c>
      <c r="D200" s="7">
        <v>6.8965517241379309E-2</v>
      </c>
      <c r="E200" s="8">
        <v>1.0562679310344829</v>
      </c>
    </row>
    <row r="201" spans="1:5" x14ac:dyDescent="0.2">
      <c r="A201" s="7">
        <v>0</v>
      </c>
      <c r="B201" s="8">
        <v>22.781899309257799</v>
      </c>
      <c r="D201" s="7">
        <v>0</v>
      </c>
      <c r="E201" s="8">
        <v>5.6954748273144498</v>
      </c>
    </row>
    <row r="202" spans="1:5" x14ac:dyDescent="0.2">
      <c r="A202" s="7">
        <v>0.2</v>
      </c>
      <c r="B202" s="8">
        <v>13.465067567567569</v>
      </c>
      <c r="D202" s="7">
        <v>0.2</v>
      </c>
      <c r="E202" s="8">
        <v>3.3662668918918923</v>
      </c>
    </row>
    <row r="203" spans="1:5" x14ac:dyDescent="0.2">
      <c r="A203" s="7">
        <v>0</v>
      </c>
      <c r="B203" s="8">
        <v>0.65812500000000007</v>
      </c>
      <c r="D203" s="7">
        <v>0</v>
      </c>
      <c r="E203" s="8">
        <v>0.16453125000000002</v>
      </c>
    </row>
    <row r="204" spans="1:5" x14ac:dyDescent="0.2">
      <c r="A204" s="7">
        <v>1.9736842105263157E-2</v>
      </c>
      <c r="B204" s="8">
        <v>7.8443799107142853</v>
      </c>
      <c r="D204" s="7">
        <v>1.9736842105263157E-2</v>
      </c>
      <c r="E204" s="8">
        <v>1.9610949776785713</v>
      </c>
    </row>
    <row r="205" spans="1:5" x14ac:dyDescent="0.2">
      <c r="A205" s="7">
        <v>0</v>
      </c>
      <c r="B205" s="8">
        <v>20.218413474517803</v>
      </c>
      <c r="D205" s="7">
        <v>0</v>
      </c>
      <c r="E205" s="8">
        <v>5.0546033686294507</v>
      </c>
    </row>
    <row r="206" spans="1:5" x14ac:dyDescent="0.2">
      <c r="A206" s="7">
        <v>0.45</v>
      </c>
      <c r="B206" s="8">
        <v>16.775339260428133</v>
      </c>
      <c r="D206" s="7">
        <v>0.45</v>
      </c>
      <c r="E206" s="8">
        <v>4.1938348151070333</v>
      </c>
    </row>
    <row r="207" spans="1:5" x14ac:dyDescent="0.2">
      <c r="A207" s="7">
        <v>0</v>
      </c>
      <c r="B207" s="8">
        <v>4.969213483146067</v>
      </c>
      <c r="D207" s="7">
        <v>0</v>
      </c>
      <c r="E207" s="8">
        <v>1.2423033707865168</v>
      </c>
    </row>
    <row r="208" spans="1:5" x14ac:dyDescent="0.2">
      <c r="A208" s="7">
        <v>0</v>
      </c>
      <c r="B208" s="8">
        <v>46.028123406425301</v>
      </c>
      <c r="D208" s="7">
        <v>0</v>
      </c>
      <c r="E208" s="8">
        <v>11.507030851606325</v>
      </c>
    </row>
    <row r="209" spans="1:5" x14ac:dyDescent="0.2">
      <c r="A209" s="7">
        <v>1.6393442622950817E-2</v>
      </c>
      <c r="B209" s="8">
        <v>6.8469679687500014</v>
      </c>
      <c r="D209" s="7">
        <v>1.6393442622950817E-2</v>
      </c>
      <c r="E209" s="8">
        <v>1.7117419921875003</v>
      </c>
    </row>
    <row r="210" spans="1:5" x14ac:dyDescent="0.2">
      <c r="A210" s="7">
        <v>0</v>
      </c>
      <c r="B210" s="8">
        <v>1.9152</v>
      </c>
      <c r="D210" s="7">
        <v>0</v>
      </c>
      <c r="E210" s="8">
        <v>0.4788</v>
      </c>
    </row>
    <row r="211" spans="1:5" x14ac:dyDescent="0.2">
      <c r="A211" s="7">
        <v>0</v>
      </c>
      <c r="B211" s="8">
        <v>3.3930000000000002</v>
      </c>
      <c r="D211" s="7">
        <v>0</v>
      </c>
      <c r="E211" s="8">
        <v>0.84825000000000006</v>
      </c>
    </row>
    <row r="212" spans="1:5" x14ac:dyDescent="0.2">
      <c r="A212" s="7">
        <v>0.13824884792626729</v>
      </c>
      <c r="B212" s="8">
        <v>5.1562978072412022</v>
      </c>
      <c r="D212" s="7">
        <v>0.13824884792626729</v>
      </c>
      <c r="E212" s="8">
        <v>1.2890744518103006</v>
      </c>
    </row>
    <row r="213" spans="1:5" x14ac:dyDescent="0.2">
      <c r="A213" s="7">
        <v>0.1299107142857143</v>
      </c>
      <c r="B213" s="8">
        <v>8.5042451340542744</v>
      </c>
      <c r="D213" s="7">
        <v>0.1299107142857143</v>
      </c>
      <c r="E213" s="8">
        <v>2.1260612835135686</v>
      </c>
    </row>
    <row r="214" spans="1:5" x14ac:dyDescent="0.2">
      <c r="A214" s="7">
        <v>4.4642857142857144E-2</v>
      </c>
      <c r="B214" s="8">
        <v>5.6654742857142866</v>
      </c>
      <c r="D214" s="7">
        <v>4.4642857142857144E-2</v>
      </c>
      <c r="E214" s="8">
        <v>1.4163685714285716</v>
      </c>
    </row>
    <row r="215" spans="1:5" x14ac:dyDescent="0.2">
      <c r="A215" s="7">
        <v>4.4642857142857144E-2</v>
      </c>
      <c r="B215" s="8">
        <v>6.1966125000000014</v>
      </c>
      <c r="D215" s="7">
        <v>4.4642857142857144E-2</v>
      </c>
      <c r="E215" s="8">
        <v>1.5491531250000004</v>
      </c>
    </row>
    <row r="216" spans="1:5" x14ac:dyDescent="0.2">
      <c r="A216" s="7">
        <v>0</v>
      </c>
      <c r="B216" s="8">
        <v>22.429819372500607</v>
      </c>
      <c r="D216" s="7">
        <v>0</v>
      </c>
      <c r="E216" s="8">
        <v>5.6074548431251516</v>
      </c>
    </row>
    <row r="217" spans="1:5" x14ac:dyDescent="0.2">
      <c r="A217" s="7">
        <v>1.3100436681222708E-2</v>
      </c>
      <c r="B217" s="8">
        <v>7.0326188362999593</v>
      </c>
      <c r="D217" s="7">
        <v>1.3100436681222708E-2</v>
      </c>
      <c r="E217" s="8">
        <v>1.7581547090749898</v>
      </c>
    </row>
    <row r="218" spans="1:5" x14ac:dyDescent="0.2">
      <c r="A218" s="7">
        <v>0.13043478260869565</v>
      </c>
      <c r="B218" s="8">
        <v>10.00056363679858</v>
      </c>
      <c r="D218" s="7">
        <v>0.13043478260869565</v>
      </c>
      <c r="E218" s="8">
        <v>2.5001409091996449</v>
      </c>
    </row>
    <row r="219" spans="1:5" x14ac:dyDescent="0.2">
      <c r="A219" s="7">
        <v>0.13135593220338981</v>
      </c>
      <c r="B219" s="8">
        <v>11.325733318617875</v>
      </c>
      <c r="D219" s="7">
        <v>0.13135593220338981</v>
      </c>
      <c r="E219" s="8">
        <v>2.8314333296544687</v>
      </c>
    </row>
    <row r="220" spans="1:5" x14ac:dyDescent="0.2">
      <c r="A220" s="7">
        <v>0</v>
      </c>
      <c r="B220" s="8">
        <v>1.5304967532467537</v>
      </c>
      <c r="D220" s="7">
        <v>0</v>
      </c>
      <c r="E220" s="8">
        <v>0.38262418831168843</v>
      </c>
    </row>
    <row r="221" spans="1:5" x14ac:dyDescent="0.2">
      <c r="A221" s="7">
        <v>0</v>
      </c>
      <c r="B221" s="8">
        <v>1.5269600313479628</v>
      </c>
      <c r="D221" s="7">
        <v>0</v>
      </c>
      <c r="E221" s="8">
        <v>0.38174000783699069</v>
      </c>
    </row>
    <row r="222" spans="1:5" x14ac:dyDescent="0.2">
      <c r="A222" s="7">
        <v>0</v>
      </c>
      <c r="B222" s="8">
        <v>6.6545454545454543</v>
      </c>
      <c r="D222" s="7">
        <v>0</v>
      </c>
      <c r="E222" s="8">
        <v>1.6636363636363636</v>
      </c>
    </row>
    <row r="223" spans="1:5" x14ac:dyDescent="0.2">
      <c r="A223" s="7">
        <v>8.4000000000000005E-2</v>
      </c>
      <c r="B223" s="8">
        <v>3.0937585170731716</v>
      </c>
      <c r="D223" s="7">
        <v>8.4000000000000005E-2</v>
      </c>
      <c r="E223" s="8">
        <v>0.77343962926829291</v>
      </c>
    </row>
    <row r="224" spans="1:5" x14ac:dyDescent="0.2">
      <c r="A224" s="7">
        <v>0</v>
      </c>
      <c r="B224" s="8">
        <v>2.178058235294118</v>
      </c>
      <c r="D224" s="7">
        <v>0</v>
      </c>
      <c r="E224" s="8">
        <v>0.5445145588235295</v>
      </c>
    </row>
    <row r="225" spans="1:5" x14ac:dyDescent="0.2">
      <c r="A225" s="7">
        <v>0</v>
      </c>
      <c r="B225" s="8">
        <v>7.240585823559412</v>
      </c>
      <c r="D225" s="7">
        <v>0</v>
      </c>
      <c r="E225" s="8">
        <v>1.810146455889853</v>
      </c>
    </row>
    <row r="226" spans="1:5" x14ac:dyDescent="0.2">
      <c r="A226" s="7">
        <v>0</v>
      </c>
      <c r="B226" s="8">
        <v>4.226727272727274</v>
      </c>
      <c r="D226" s="7">
        <v>0</v>
      </c>
      <c r="E226" s="8">
        <v>1.0566818181818185</v>
      </c>
    </row>
    <row r="227" spans="1:5" x14ac:dyDescent="0.2">
      <c r="A227" s="7">
        <v>0</v>
      </c>
      <c r="B227" s="8">
        <v>2.6817631578947374</v>
      </c>
      <c r="D227" s="7">
        <v>0</v>
      </c>
      <c r="E227" s="8">
        <v>0.67044078947368435</v>
      </c>
    </row>
    <row r="228" spans="1:5" x14ac:dyDescent="0.2">
      <c r="A228" s="7">
        <v>0</v>
      </c>
      <c r="B228" s="8">
        <v>12.29858035714286</v>
      </c>
      <c r="D228" s="7">
        <v>0</v>
      </c>
      <c r="E228" s="8">
        <v>3.0746450892857151</v>
      </c>
    </row>
    <row r="229" spans="1:5" x14ac:dyDescent="0.2">
      <c r="A229" s="7">
        <v>0</v>
      </c>
      <c r="B229" s="8">
        <v>3.0753025763358783</v>
      </c>
      <c r="D229" s="7">
        <v>0</v>
      </c>
      <c r="E229" s="8">
        <v>0.76882564408396958</v>
      </c>
    </row>
    <row r="230" spans="1:5" x14ac:dyDescent="0.2">
      <c r="A230" s="7">
        <v>0</v>
      </c>
      <c r="B230" s="8">
        <v>3.7023187500000012</v>
      </c>
      <c r="D230" s="7">
        <v>0</v>
      </c>
      <c r="E230" s="8">
        <v>0.9255796875000003</v>
      </c>
    </row>
  </sheetData>
  <mergeCells count="2">
    <mergeCell ref="A1:B1"/>
    <mergeCell ref="D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015E2-35EE-44F6-B676-3F0F58A47A2F}">
  <dimension ref="A1:C298"/>
  <sheetViews>
    <sheetView workbookViewId="0">
      <selection activeCell="H49" sqref="H49"/>
    </sheetView>
  </sheetViews>
  <sheetFormatPr defaultRowHeight="12.75" x14ac:dyDescent="0.2"/>
  <cols>
    <col min="1" max="1" width="38.85546875" style="7" bestFit="1" customWidth="1"/>
    <col min="2" max="3" width="51.42578125" style="7" bestFit="1" customWidth="1"/>
    <col min="4" max="16384" width="9.140625" style="7"/>
  </cols>
  <sheetData>
    <row r="1" spans="1:3" x14ac:dyDescent="0.2">
      <c r="A1" s="6" t="s">
        <v>2</v>
      </c>
      <c r="B1" s="6" t="s">
        <v>48</v>
      </c>
      <c r="C1" s="6" t="s">
        <v>47</v>
      </c>
    </row>
    <row r="3" spans="1:3" x14ac:dyDescent="0.2">
      <c r="A3" s="7">
        <v>2.8705600000000002</v>
      </c>
      <c r="B3" s="7">
        <v>6.5740823870058875</v>
      </c>
      <c r="C3" s="7">
        <v>3.2870411935029438</v>
      </c>
    </row>
    <row r="4" spans="1:3" x14ac:dyDescent="0.2">
      <c r="A4" s="7">
        <v>9.67882</v>
      </c>
      <c r="B4" s="7">
        <v>22.440491225582196</v>
      </c>
      <c r="C4" s="7">
        <v>11.220245612791098</v>
      </c>
    </row>
    <row r="5" spans="1:3" x14ac:dyDescent="0.2">
      <c r="A5" s="7">
        <v>13.616520000000001</v>
      </c>
      <c r="B5" s="7">
        <v>29.246875853840614</v>
      </c>
      <c r="C5" s="7">
        <v>14.623437926920307</v>
      </c>
    </row>
    <row r="6" spans="1:3" x14ac:dyDescent="0.2">
      <c r="A6" s="7">
        <v>18.439620000000001</v>
      </c>
      <c r="B6" s="7">
        <v>34.589827402648837</v>
      </c>
      <c r="C6" s="7">
        <v>17.294913701324418</v>
      </c>
    </row>
    <row r="7" spans="1:3" x14ac:dyDescent="0.2">
      <c r="A7" s="7">
        <v>23.598239999999997</v>
      </c>
      <c r="B7" s="7">
        <v>34.589827402648837</v>
      </c>
      <c r="C7" s="7">
        <v>17.294913701324418</v>
      </c>
    </row>
    <row r="9" spans="1:3" x14ac:dyDescent="0.2">
      <c r="A9" s="7">
        <v>1.2093499999999999</v>
      </c>
      <c r="B9" s="7">
        <v>13.530328250235742</v>
      </c>
      <c r="C9" s="7">
        <v>6.7651641251178711</v>
      </c>
    </row>
    <row r="10" spans="1:3" x14ac:dyDescent="0.2">
      <c r="A10" s="7">
        <v>6.6564499999999995</v>
      </c>
      <c r="B10" s="7">
        <v>29.84278191608125</v>
      </c>
      <c r="C10" s="7">
        <v>14.921390958040625</v>
      </c>
    </row>
    <row r="11" spans="1:3" x14ac:dyDescent="0.2">
      <c r="A11" s="7">
        <v>9.6781500000000005</v>
      </c>
      <c r="B11" s="7">
        <v>29.84278191608125</v>
      </c>
      <c r="C11" s="7">
        <v>14.921390958040625</v>
      </c>
    </row>
    <row r="12" spans="1:3" x14ac:dyDescent="0.2">
      <c r="A12" s="7">
        <v>9.9830000000000005</v>
      </c>
      <c r="B12" s="7">
        <v>29.84278191608125</v>
      </c>
      <c r="C12" s="7">
        <v>14.921390958040625</v>
      </c>
    </row>
    <row r="14" spans="1:3" x14ac:dyDescent="0.2">
      <c r="A14" s="7">
        <v>5.3328240000000005</v>
      </c>
      <c r="B14" s="7">
        <v>6.1982261795684517</v>
      </c>
      <c r="C14" s="7">
        <v>3.0991130897842258</v>
      </c>
    </row>
    <row r="15" spans="1:3" x14ac:dyDescent="0.2">
      <c r="A15" s="7">
        <v>9.6509301000000018</v>
      </c>
      <c r="B15" s="7">
        <v>11.932143320076383</v>
      </c>
      <c r="C15" s="7">
        <v>5.9660716600381916</v>
      </c>
    </row>
    <row r="16" spans="1:3" x14ac:dyDescent="0.2">
      <c r="A16" s="7">
        <v>16.255237600000001</v>
      </c>
      <c r="B16" s="7">
        <v>16.651942278516412</v>
      </c>
      <c r="C16" s="7">
        <v>8.3259711392582059</v>
      </c>
    </row>
    <row r="17" spans="1:3" x14ac:dyDescent="0.2">
      <c r="A17" s="7">
        <v>26.669057800000001</v>
      </c>
      <c r="B17" s="7">
        <v>16.651942278516412</v>
      </c>
      <c r="C17" s="7">
        <v>8.3259711392582059</v>
      </c>
    </row>
    <row r="18" spans="1:3" x14ac:dyDescent="0.2">
      <c r="A18" s="7">
        <v>29.209555900000002</v>
      </c>
      <c r="B18" s="7">
        <v>16.651942278516412</v>
      </c>
      <c r="C18" s="7">
        <v>8.3259711392582059</v>
      </c>
    </row>
    <row r="20" spans="1:3" x14ac:dyDescent="0.2">
      <c r="A20" s="7">
        <v>4.5205559000000006</v>
      </c>
      <c r="B20" s="7">
        <v>10.583058854822102</v>
      </c>
      <c r="C20" s="7">
        <v>5.2915294274110511</v>
      </c>
    </row>
    <row r="21" spans="1:3" x14ac:dyDescent="0.2">
      <c r="A21" s="7">
        <v>5.4365178000000007</v>
      </c>
      <c r="B21" s="7">
        <v>24.706351133395376</v>
      </c>
      <c r="C21" s="7">
        <v>12.353175566697688</v>
      </c>
    </row>
    <row r="22" spans="1:3" x14ac:dyDescent="0.2">
      <c r="A22" s="7">
        <v>8.1523078000000009</v>
      </c>
      <c r="B22" s="7">
        <v>34.185391124842262</v>
      </c>
      <c r="C22" s="7">
        <v>17.092695562421131</v>
      </c>
    </row>
    <row r="23" spans="1:3" x14ac:dyDescent="0.2">
      <c r="A23" s="7">
        <v>9.0682697000000019</v>
      </c>
      <c r="B23" s="7">
        <v>34.185391124842262</v>
      </c>
      <c r="C23" s="7">
        <v>17.092695562421131</v>
      </c>
    </row>
    <row r="24" spans="1:3" x14ac:dyDescent="0.2">
      <c r="A24" s="7">
        <v>9.0682697000000019</v>
      </c>
      <c r="B24" s="7">
        <v>34.185391124842262</v>
      </c>
      <c r="C24" s="7">
        <v>17.092695562421131</v>
      </c>
    </row>
    <row r="26" spans="1:3" x14ac:dyDescent="0.2">
      <c r="A26" s="7">
        <v>2.8675584000000001</v>
      </c>
      <c r="B26" s="7">
        <v>8.7786536174027354</v>
      </c>
      <c r="C26" s="7">
        <v>4.3893268087013677</v>
      </c>
    </row>
    <row r="27" spans="1:3" x14ac:dyDescent="0.2">
      <c r="A27" s="7">
        <v>4.2415967999999999</v>
      </c>
      <c r="B27" s="7">
        <v>22.032611351965457</v>
      </c>
      <c r="C27" s="7">
        <v>11.016305675982728</v>
      </c>
    </row>
    <row r="28" spans="1:3" x14ac:dyDescent="0.2">
      <c r="A28" s="7">
        <v>6.2215775999999998</v>
      </c>
      <c r="B28" s="7">
        <v>24.82502175798081</v>
      </c>
      <c r="C28" s="7">
        <v>12.412510878990405</v>
      </c>
    </row>
    <row r="29" spans="1:3" x14ac:dyDescent="0.2">
      <c r="A29" s="7">
        <v>15.720364799999999</v>
      </c>
      <c r="B29" s="7">
        <v>25.20753304867425</v>
      </c>
      <c r="C29" s="7">
        <v>12.603766524337125</v>
      </c>
    </row>
    <row r="30" spans="1:3" x14ac:dyDescent="0.2">
      <c r="A30" s="7">
        <v>18.741542399999997</v>
      </c>
      <c r="B30" s="7">
        <v>25.20753304867425</v>
      </c>
      <c r="C30" s="7">
        <v>12.603766524337125</v>
      </c>
    </row>
    <row r="32" spans="1:3" x14ac:dyDescent="0.2">
      <c r="A32" s="7">
        <v>1.804416</v>
      </c>
      <c r="B32" s="7">
        <v>10.031853885199597</v>
      </c>
      <c r="C32" s="7">
        <v>5.0159269425997985</v>
      </c>
    </row>
    <row r="33" spans="1:3" x14ac:dyDescent="0.2">
      <c r="A33" s="7">
        <v>8.7660480000000014</v>
      </c>
      <c r="B33" s="7">
        <v>30.373564083463545</v>
      </c>
      <c r="C33" s="7">
        <v>15.186782041731773</v>
      </c>
    </row>
    <row r="34" spans="1:3" x14ac:dyDescent="0.2">
      <c r="A34" s="7">
        <v>11.783567999999999</v>
      </c>
      <c r="B34" s="7">
        <v>34.459000546916016</v>
      </c>
      <c r="C34" s="7">
        <v>17.229500273458008</v>
      </c>
    </row>
    <row r="35" spans="1:3" x14ac:dyDescent="0.2">
      <c r="A35" s="7">
        <v>13.764768</v>
      </c>
      <c r="B35" s="7">
        <v>34.972487384266216</v>
      </c>
      <c r="C35" s="7">
        <v>17.486243692133108</v>
      </c>
    </row>
    <row r="36" spans="1:3" x14ac:dyDescent="0.2">
      <c r="A36" s="7">
        <v>14.221968</v>
      </c>
      <c r="B36" s="7">
        <v>34.972487384266216</v>
      </c>
      <c r="C36" s="7">
        <v>17.486243692133108</v>
      </c>
    </row>
    <row r="38" spans="1:3" x14ac:dyDescent="0.2">
      <c r="A38" s="7">
        <v>2.3603712000000003</v>
      </c>
      <c r="B38" s="7">
        <v>11.982226497729714</v>
      </c>
      <c r="C38" s="7">
        <v>5.9911132488648571</v>
      </c>
    </row>
    <row r="39" spans="1:3" x14ac:dyDescent="0.2">
      <c r="A39" s="7">
        <v>6.3495936000000004</v>
      </c>
      <c r="B39" s="7">
        <v>18.523626281212756</v>
      </c>
      <c r="C39" s="7">
        <v>9.2618131406063782</v>
      </c>
    </row>
    <row r="40" spans="1:3" x14ac:dyDescent="0.2">
      <c r="A40" s="7">
        <v>9.3732096000000009</v>
      </c>
      <c r="B40" s="7">
        <v>22.597926373103949</v>
      </c>
      <c r="C40" s="7">
        <v>11.298963186551974</v>
      </c>
    </row>
    <row r="41" spans="1:3" x14ac:dyDescent="0.2">
      <c r="A41" s="7">
        <v>7.8760320000000004</v>
      </c>
      <c r="B41" s="7">
        <v>22.597926373103949</v>
      </c>
      <c r="C41" s="7">
        <v>11.298963186551974</v>
      </c>
    </row>
    <row r="42" spans="1:3" x14ac:dyDescent="0.2">
      <c r="A42" s="7">
        <v>6.3495936000000004</v>
      </c>
      <c r="B42" s="7">
        <v>22.597926373103949</v>
      </c>
      <c r="C42" s="7">
        <v>11.298963186551974</v>
      </c>
    </row>
    <row r="44" spans="1:3" x14ac:dyDescent="0.2">
      <c r="A44" s="7">
        <v>1.4721839999999999</v>
      </c>
      <c r="B44" s="7">
        <v>4.0088752309644677</v>
      </c>
      <c r="C44" s="7">
        <v>2.0044376154822339</v>
      </c>
    </row>
    <row r="45" spans="1:3" x14ac:dyDescent="0.2">
      <c r="A45" s="7">
        <v>3.758184</v>
      </c>
      <c r="B45" s="7">
        <v>5.7424566586294441</v>
      </c>
      <c r="C45" s="7">
        <v>2.871228329314722</v>
      </c>
    </row>
    <row r="46" spans="1:3" x14ac:dyDescent="0.2">
      <c r="A46" s="7">
        <v>4.6725840000000005</v>
      </c>
      <c r="B46" s="7">
        <v>7.9094079868020337</v>
      </c>
      <c r="C46" s="7">
        <v>3.9547039934010169</v>
      </c>
    </row>
    <row r="47" spans="1:3" x14ac:dyDescent="0.2">
      <c r="A47" s="7">
        <v>13.208507999999998</v>
      </c>
      <c r="B47" s="7">
        <v>14.691911676395945</v>
      </c>
      <c r="C47" s="7">
        <v>7.3459558381979724</v>
      </c>
    </row>
    <row r="48" spans="1:3" x14ac:dyDescent="0.2">
      <c r="A48" s="7">
        <v>13.208507999999998</v>
      </c>
      <c r="B48" s="7">
        <v>14.691911676395945</v>
      </c>
      <c r="C48" s="7">
        <v>7.3459558381979724</v>
      </c>
    </row>
    <row r="50" spans="1:3" x14ac:dyDescent="0.2">
      <c r="A50" s="7">
        <v>0.9144000000000001</v>
      </c>
      <c r="B50" s="7">
        <v>2.0182559690747657</v>
      </c>
      <c r="C50" s="7">
        <v>1.0091279845373828</v>
      </c>
    </row>
    <row r="51" spans="1:3" x14ac:dyDescent="0.2">
      <c r="A51" s="7">
        <v>3.048</v>
      </c>
      <c r="B51" s="7">
        <v>5.0457012417599234</v>
      </c>
      <c r="C51" s="7">
        <v>2.5228506208799617</v>
      </c>
    </row>
    <row r="52" spans="1:3" x14ac:dyDescent="0.2">
      <c r="A52" s="7">
        <v>3.3527999999999998</v>
      </c>
      <c r="B52" s="7">
        <v>8.5255586351181591</v>
      </c>
      <c r="C52" s="7">
        <v>4.2627793175590796</v>
      </c>
    </row>
    <row r="53" spans="1:3" x14ac:dyDescent="0.2">
      <c r="A53" s="7">
        <v>3.3527999999999998</v>
      </c>
      <c r="B53" s="7">
        <v>8.5255586351181591</v>
      </c>
      <c r="C53" s="7">
        <v>4.2627793175590796</v>
      </c>
    </row>
    <row r="54" spans="1:3" x14ac:dyDescent="0.2">
      <c r="A54" s="7">
        <v>3.3527999999999998</v>
      </c>
      <c r="B54" s="7">
        <v>8.5255586351181591</v>
      </c>
      <c r="C54" s="7">
        <v>4.2627793175590796</v>
      </c>
    </row>
    <row r="55" spans="1:3" x14ac:dyDescent="0.2">
      <c r="A55" s="7">
        <v>8.5343999999999998</v>
      </c>
      <c r="B55" s="7">
        <v>12.005293390330371</v>
      </c>
      <c r="C55" s="7">
        <v>6.0026466951651853</v>
      </c>
    </row>
    <row r="56" spans="1:3" x14ac:dyDescent="0.2">
      <c r="A56" s="7">
        <v>8.8391999999999999</v>
      </c>
      <c r="B56" s="7">
        <v>12.005293390330371</v>
      </c>
      <c r="C56" s="7">
        <v>6.0026466951651853</v>
      </c>
    </row>
    <row r="57" spans="1:3" x14ac:dyDescent="0.2">
      <c r="A57" s="7">
        <v>12.192</v>
      </c>
      <c r="B57" s="7">
        <v>15.659174312893022</v>
      </c>
      <c r="C57" s="7">
        <v>7.8295871564465109</v>
      </c>
    </row>
    <row r="59" spans="1:3" x14ac:dyDescent="0.2">
      <c r="A59" s="7">
        <v>3.3527999999999998</v>
      </c>
      <c r="B59" s="7">
        <v>5.0457012417599234</v>
      </c>
      <c r="C59" s="7">
        <v>2.5228506208799617</v>
      </c>
    </row>
    <row r="60" spans="1:3" x14ac:dyDescent="0.2">
      <c r="A60" s="7">
        <v>3.9623999999999997</v>
      </c>
      <c r="B60" s="7">
        <v>5.0457012417599234</v>
      </c>
      <c r="C60" s="7">
        <v>2.5228506208799617</v>
      </c>
    </row>
    <row r="61" spans="1:3" x14ac:dyDescent="0.2">
      <c r="A61" s="7">
        <v>4.0119300000000004</v>
      </c>
      <c r="B61" s="7">
        <v>8.5255586351181591</v>
      </c>
      <c r="C61" s="7">
        <v>4.2627793175590796</v>
      </c>
    </row>
    <row r="62" spans="1:3" x14ac:dyDescent="0.2">
      <c r="A62" s="7">
        <v>4.8768000000000002</v>
      </c>
      <c r="B62" s="7">
        <v>8.5255586351181591</v>
      </c>
      <c r="C62" s="7">
        <v>4.2627793175590796</v>
      </c>
    </row>
    <row r="63" spans="1:3" x14ac:dyDescent="0.2">
      <c r="A63" s="7">
        <v>8.5343999999999998</v>
      </c>
      <c r="B63" s="7">
        <v>12.005293390330371</v>
      </c>
      <c r="C63" s="7">
        <v>6.0026466951651853</v>
      </c>
    </row>
    <row r="64" spans="1:3" x14ac:dyDescent="0.2">
      <c r="A64" s="7">
        <v>10.972799999999999</v>
      </c>
      <c r="B64" s="7">
        <v>12.005293390330371</v>
      </c>
      <c r="C64" s="7">
        <v>6.0026466951651853</v>
      </c>
    </row>
    <row r="65" spans="1:3" x14ac:dyDescent="0.2">
      <c r="A65" s="7">
        <v>19.202400000000001</v>
      </c>
      <c r="B65" s="7">
        <v>55.18716570964601</v>
      </c>
      <c r="C65" s="7">
        <v>27.593582854823005</v>
      </c>
    </row>
    <row r="67" spans="1:3" x14ac:dyDescent="0.2">
      <c r="A67" s="7">
        <v>0.30480000000000002</v>
      </c>
      <c r="B67" s="7">
        <v>5.6009487991096281</v>
      </c>
      <c r="C67" s="7">
        <v>2.800474399554814</v>
      </c>
    </row>
    <row r="68" spans="1:3" x14ac:dyDescent="0.2">
      <c r="A68" s="7">
        <v>0.60960000000000003</v>
      </c>
      <c r="B68" s="7">
        <v>7.6235806597584519</v>
      </c>
      <c r="C68" s="7">
        <v>3.8117903298792259</v>
      </c>
    </row>
    <row r="69" spans="1:3" x14ac:dyDescent="0.2">
      <c r="A69" s="7">
        <v>1.8288000000000002</v>
      </c>
      <c r="B69" s="7">
        <v>7.6235806597584519</v>
      </c>
      <c r="C69" s="7">
        <v>3.8117903298792259</v>
      </c>
    </row>
    <row r="70" spans="1:3" x14ac:dyDescent="0.2">
      <c r="A70" s="7">
        <v>2.1335999999999999</v>
      </c>
      <c r="B70" s="7">
        <v>7.6235806597584519</v>
      </c>
      <c r="C70" s="7">
        <v>3.8117903298792259</v>
      </c>
    </row>
    <row r="71" spans="1:3" x14ac:dyDescent="0.2">
      <c r="A71" s="7">
        <v>5.1816000000000004</v>
      </c>
      <c r="B71" s="7">
        <v>14.002481661180093</v>
      </c>
      <c r="C71" s="7">
        <v>7.0012408305900466</v>
      </c>
    </row>
    <row r="72" spans="1:3" x14ac:dyDescent="0.2">
      <c r="A72" s="7">
        <v>5.4863999999999997</v>
      </c>
      <c r="B72" s="7">
        <v>14.002481661180093</v>
      </c>
      <c r="C72" s="7">
        <v>7.0012408305900466</v>
      </c>
    </row>
    <row r="73" spans="1:3" x14ac:dyDescent="0.2">
      <c r="A73" s="7">
        <v>7.9247999999999994</v>
      </c>
      <c r="B73" s="7">
        <v>14.002481661180093</v>
      </c>
      <c r="C73" s="7">
        <v>7.0012408305900466</v>
      </c>
    </row>
    <row r="75" spans="1:3" x14ac:dyDescent="0.2">
      <c r="A75" s="7">
        <v>0.30480000000000002</v>
      </c>
      <c r="B75" s="7">
        <v>5.0457012417599234</v>
      </c>
      <c r="C75" s="7">
        <v>2.5228506208799617</v>
      </c>
    </row>
    <row r="76" spans="1:3" x14ac:dyDescent="0.2">
      <c r="A76" s="7">
        <v>0.60960000000000003</v>
      </c>
      <c r="B76" s="7">
        <v>6.2636206698988</v>
      </c>
      <c r="C76" s="7">
        <v>3.1318103349494</v>
      </c>
    </row>
    <row r="77" spans="1:3" x14ac:dyDescent="0.2">
      <c r="A77" s="7">
        <v>2.7431999999999999</v>
      </c>
      <c r="B77" s="7">
        <v>6.2636206698988</v>
      </c>
      <c r="C77" s="7">
        <v>3.1318103349494</v>
      </c>
    </row>
    <row r="78" spans="1:3" x14ac:dyDescent="0.2">
      <c r="A78" s="7">
        <v>2.7431999999999999</v>
      </c>
      <c r="B78" s="7">
        <v>8.5255586351181591</v>
      </c>
      <c r="C78" s="7">
        <v>4.2627793175590796</v>
      </c>
    </row>
    <row r="79" spans="1:3" x14ac:dyDescent="0.2">
      <c r="A79" s="7">
        <v>6.0960000000000001</v>
      </c>
      <c r="B79" s="7">
        <v>8.5255586351181591</v>
      </c>
      <c r="C79" s="7">
        <v>4.2627793175590796</v>
      </c>
    </row>
    <row r="80" spans="1:3" x14ac:dyDescent="0.2">
      <c r="A80" s="7">
        <v>7.0103999999999997</v>
      </c>
      <c r="B80" s="7">
        <v>15.659174312893022</v>
      </c>
      <c r="C80" s="7">
        <v>7.8295871564465109</v>
      </c>
    </row>
    <row r="81" spans="1:3" x14ac:dyDescent="0.2">
      <c r="A81" s="7">
        <v>8.8391999999999999</v>
      </c>
      <c r="B81" s="7">
        <v>15.659174312893022</v>
      </c>
      <c r="C81" s="7">
        <v>7.8295871564465109</v>
      </c>
    </row>
    <row r="83" spans="1:3" x14ac:dyDescent="0.2">
      <c r="A83" s="7">
        <v>4.265676</v>
      </c>
      <c r="B83" s="7">
        <v>5.7529225289356551</v>
      </c>
      <c r="C83" s="7">
        <v>2.8764612644678276</v>
      </c>
    </row>
    <row r="84" spans="1:3" x14ac:dyDescent="0.2">
      <c r="A84" s="7">
        <v>6.249924</v>
      </c>
      <c r="B84" s="7">
        <v>8.240692558276006</v>
      </c>
      <c r="C84" s="7">
        <v>4.120346279138003</v>
      </c>
    </row>
    <row r="85" spans="1:3" x14ac:dyDescent="0.2">
      <c r="A85" s="7">
        <v>8.3804759999999998</v>
      </c>
      <c r="B85" s="7">
        <v>11.35036856382032</v>
      </c>
      <c r="C85" s="7">
        <v>5.6751842819101599</v>
      </c>
    </row>
    <row r="86" spans="1:3" x14ac:dyDescent="0.2">
      <c r="A86" s="7">
        <v>9.9075240000000004</v>
      </c>
      <c r="B86" s="7">
        <v>21.083577015176051</v>
      </c>
      <c r="C86" s="7">
        <v>10.541788507588025</v>
      </c>
    </row>
    <row r="87" spans="1:3" x14ac:dyDescent="0.2">
      <c r="A87" s="7">
        <v>10.821924000000001</v>
      </c>
      <c r="B87" s="7">
        <v>21.083577015176051</v>
      </c>
      <c r="C87" s="7">
        <v>10.541788507588025</v>
      </c>
    </row>
    <row r="89" spans="1:3" x14ac:dyDescent="0.2">
      <c r="A89" s="7">
        <v>0.752</v>
      </c>
      <c r="B89" s="7">
        <v>4.8104651813368049</v>
      </c>
      <c r="C89" s="7">
        <v>2.4052325906684024</v>
      </c>
    </row>
    <row r="90" spans="1:3" x14ac:dyDescent="0.2">
      <c r="A90" s="7">
        <v>1.6830000000000001</v>
      </c>
      <c r="B90" s="7">
        <v>9.6209303626736098</v>
      </c>
      <c r="C90" s="7">
        <v>4.8104651813368049</v>
      </c>
    </row>
    <row r="91" spans="1:3" x14ac:dyDescent="0.2">
      <c r="A91" s="7">
        <v>2.645</v>
      </c>
      <c r="B91" s="7">
        <v>14.431395544010416</v>
      </c>
      <c r="C91" s="7">
        <v>7.2156977720052078</v>
      </c>
    </row>
    <row r="92" spans="1:3" x14ac:dyDescent="0.2">
      <c r="A92" s="7">
        <v>3.7959999999999998</v>
      </c>
      <c r="B92" s="7">
        <v>19.24186072534722</v>
      </c>
      <c r="C92" s="7">
        <v>9.6209303626736098</v>
      </c>
    </row>
    <row r="93" spans="1:3" x14ac:dyDescent="0.2">
      <c r="A93" s="7">
        <v>7.4850000000000003</v>
      </c>
      <c r="B93" s="7">
        <v>28.862791088020831</v>
      </c>
      <c r="C93" s="7">
        <v>14.431395544010416</v>
      </c>
    </row>
    <row r="94" spans="1:3" x14ac:dyDescent="0.2">
      <c r="A94" s="7">
        <v>14.614000000000001</v>
      </c>
      <c r="B94" s="7">
        <v>38.483721450694439</v>
      </c>
      <c r="C94" s="7">
        <v>19.24186072534722</v>
      </c>
    </row>
    <row r="95" spans="1:3" x14ac:dyDescent="0.2">
      <c r="A95" s="7">
        <v>16.353000000000002</v>
      </c>
      <c r="B95" s="7">
        <v>38.483721450694439</v>
      </c>
      <c r="C95" s="7">
        <v>19.24186072534722</v>
      </c>
    </row>
    <row r="96" spans="1:3" x14ac:dyDescent="0.2">
      <c r="A96" s="7">
        <v>17.303999999999998</v>
      </c>
      <c r="B96" s="7">
        <v>38.483721450694439</v>
      </c>
      <c r="C96" s="7">
        <v>19.24186072534722</v>
      </c>
    </row>
    <row r="97" spans="1:3" x14ac:dyDescent="0.2">
      <c r="A97" s="7">
        <v>21.680999999999997</v>
      </c>
      <c r="B97" s="7">
        <v>43.294186632031241</v>
      </c>
      <c r="C97" s="7">
        <v>21.647093316015621</v>
      </c>
    </row>
    <row r="98" spans="1:3" x14ac:dyDescent="0.2">
      <c r="A98" s="7">
        <v>24.504000000000001</v>
      </c>
      <c r="B98" s="7">
        <v>43.294186632031241</v>
      </c>
      <c r="C98" s="7">
        <v>21.647093316015621</v>
      </c>
    </row>
    <row r="99" spans="1:3" x14ac:dyDescent="0.2">
      <c r="A99" s="7">
        <v>27.848000000000003</v>
      </c>
      <c r="B99" s="7">
        <v>48.104651813368051</v>
      </c>
      <c r="C99" s="7">
        <v>24.052325906684025</v>
      </c>
    </row>
    <row r="100" spans="1:3" x14ac:dyDescent="0.2">
      <c r="A100" s="7">
        <v>35.625</v>
      </c>
      <c r="B100" s="7">
        <v>52.915116994704853</v>
      </c>
      <c r="C100" s="7">
        <v>26.457558497352426</v>
      </c>
    </row>
    <row r="101" spans="1:3" x14ac:dyDescent="0.2">
      <c r="A101" s="7">
        <v>44.320000000000007</v>
      </c>
      <c r="B101" s="7">
        <v>57.725582176041662</v>
      </c>
      <c r="C101" s="7">
        <v>28.862791088020831</v>
      </c>
    </row>
    <row r="102" spans="1:3" x14ac:dyDescent="0.2">
      <c r="A102" s="7">
        <v>55.239000000000004</v>
      </c>
      <c r="B102" s="7">
        <v>62.536047357378465</v>
      </c>
      <c r="C102" s="7">
        <v>31.268023678689232</v>
      </c>
    </row>
    <row r="103" spans="1:3" x14ac:dyDescent="0.2">
      <c r="A103" s="7">
        <v>66.799000000000007</v>
      </c>
      <c r="B103" s="7">
        <v>67.34651253871526</v>
      </c>
      <c r="C103" s="7">
        <v>33.67325626935763</v>
      </c>
    </row>
    <row r="104" spans="1:3" x14ac:dyDescent="0.2">
      <c r="A104" s="7">
        <v>78.182999999999993</v>
      </c>
      <c r="B104" s="7">
        <v>72.156977720052069</v>
      </c>
      <c r="C104" s="7">
        <v>36.078488860026035</v>
      </c>
    </row>
    <row r="105" spans="1:3" x14ac:dyDescent="0.2">
      <c r="A105" s="7">
        <v>102.78100000000001</v>
      </c>
      <c r="B105" s="7">
        <v>76.967442901388878</v>
      </c>
      <c r="C105" s="7">
        <v>38.483721450694439</v>
      </c>
    </row>
    <row r="106" spans="1:3" x14ac:dyDescent="0.2">
      <c r="A106" s="7">
        <v>113.40199999999999</v>
      </c>
      <c r="B106" s="7">
        <v>81.777908082725688</v>
      </c>
      <c r="C106" s="7">
        <v>40.888954041362844</v>
      </c>
    </row>
    <row r="107" spans="1:3" x14ac:dyDescent="0.2">
      <c r="A107" s="7">
        <v>126.51899999999999</v>
      </c>
      <c r="B107" s="7">
        <v>86.588373264062483</v>
      </c>
      <c r="C107" s="7">
        <v>43.294186632031241</v>
      </c>
    </row>
    <row r="108" spans="1:3" x14ac:dyDescent="0.2">
      <c r="A108" s="7">
        <v>142.00200000000001</v>
      </c>
      <c r="B108" s="7">
        <v>91.398838445399292</v>
      </c>
      <c r="C108" s="7">
        <v>45.699419222699646</v>
      </c>
    </row>
    <row r="109" spans="1:3" x14ac:dyDescent="0.2">
      <c r="A109" s="7">
        <v>158.59</v>
      </c>
      <c r="B109" s="7">
        <v>96.209303626736101</v>
      </c>
      <c r="C109" s="7">
        <v>48.104651813368051</v>
      </c>
    </row>
    <row r="111" spans="1:3" x14ac:dyDescent="0.2">
      <c r="A111" s="7">
        <v>0.125</v>
      </c>
      <c r="B111" s="7">
        <v>3.0140171600831223</v>
      </c>
      <c r="C111" s="7">
        <v>1.5070085800415611</v>
      </c>
    </row>
    <row r="112" spans="1:3" x14ac:dyDescent="0.2">
      <c r="A112" s="7">
        <v>0.70099999999999996</v>
      </c>
      <c r="B112" s="7">
        <v>9.0419752840424685</v>
      </c>
      <c r="C112" s="7">
        <v>4.5209876420212343</v>
      </c>
    </row>
    <row r="113" spans="1:3" x14ac:dyDescent="0.2">
      <c r="A113" s="7">
        <v>1.893</v>
      </c>
      <c r="B113" s="7">
        <v>18.083874371878039</v>
      </c>
      <c r="C113" s="7">
        <v>9.0419371859390196</v>
      </c>
    </row>
    <row r="114" spans="1:3" x14ac:dyDescent="0.2">
      <c r="A114" s="7">
        <v>3.7759999999999998</v>
      </c>
      <c r="B114" s="7">
        <v>27.125849655920508</v>
      </c>
      <c r="C114" s="7">
        <v>13.562924827960254</v>
      </c>
    </row>
    <row r="115" spans="1:3" x14ac:dyDescent="0.2">
      <c r="A115" s="7">
        <v>6.8879999999999999</v>
      </c>
      <c r="B115" s="7">
        <v>36.167824939962976</v>
      </c>
      <c r="C115" s="7">
        <v>18.083912469981488</v>
      </c>
    </row>
    <row r="116" spans="1:3" x14ac:dyDescent="0.2">
      <c r="A116" s="7">
        <v>11.827000000000002</v>
      </c>
      <c r="B116" s="7">
        <v>45.209724027798543</v>
      </c>
      <c r="C116" s="7">
        <v>22.604862013899272</v>
      </c>
    </row>
    <row r="117" spans="1:3" x14ac:dyDescent="0.2">
      <c r="A117" s="7">
        <v>13.132</v>
      </c>
      <c r="B117" s="7">
        <v>45.209724027798543</v>
      </c>
      <c r="C117" s="7">
        <v>22.604862013899272</v>
      </c>
    </row>
    <row r="118" spans="1:3" x14ac:dyDescent="0.2">
      <c r="A118" s="7">
        <v>13.901</v>
      </c>
      <c r="B118" s="7">
        <v>45.209724027798543</v>
      </c>
      <c r="C118" s="7">
        <v>22.604862013899272</v>
      </c>
    </row>
    <row r="119" spans="1:3" x14ac:dyDescent="0.2">
      <c r="A119" s="7">
        <v>16.144000000000002</v>
      </c>
      <c r="B119" s="7">
        <v>49.747665325854733</v>
      </c>
      <c r="C119" s="7">
        <v>24.873832662927366</v>
      </c>
    </row>
    <row r="120" spans="1:3" x14ac:dyDescent="0.2">
      <c r="A120" s="7">
        <v>19.266999999999999</v>
      </c>
      <c r="B120" s="7">
        <v>49.747665325854733</v>
      </c>
      <c r="C120" s="7">
        <v>24.873832662927366</v>
      </c>
    </row>
    <row r="121" spans="1:3" x14ac:dyDescent="0.2">
      <c r="A121" s="7">
        <v>24.42</v>
      </c>
      <c r="B121" s="7">
        <v>58.789640609897205</v>
      </c>
      <c r="C121" s="7">
        <v>29.394820304948603</v>
      </c>
    </row>
    <row r="122" spans="1:3" x14ac:dyDescent="0.2">
      <c r="A122" s="7">
        <v>33.817999999999998</v>
      </c>
      <c r="B122" s="7">
        <v>67.831539697732779</v>
      </c>
      <c r="C122" s="7">
        <v>33.91576984886639</v>
      </c>
    </row>
    <row r="123" spans="1:3" x14ac:dyDescent="0.2">
      <c r="A123" s="7">
        <v>44.893999999999998</v>
      </c>
      <c r="B123" s="7">
        <v>76.873514981775244</v>
      </c>
      <c r="C123" s="7">
        <v>38.436757490887622</v>
      </c>
    </row>
    <row r="124" spans="1:3" x14ac:dyDescent="0.2">
      <c r="A124" s="7">
        <v>49.120999999999995</v>
      </c>
      <c r="B124" s="7">
        <v>76.873514981775244</v>
      </c>
      <c r="C124" s="7">
        <v>38.436757490887622</v>
      </c>
    </row>
    <row r="125" spans="1:3" x14ac:dyDescent="0.2">
      <c r="A125" s="7">
        <v>61.302999999999997</v>
      </c>
      <c r="B125" s="7">
        <v>85.915490265817709</v>
      </c>
      <c r="C125" s="7">
        <v>42.957745132908855</v>
      </c>
    </row>
    <row r="126" spans="1:3" x14ac:dyDescent="0.2">
      <c r="A126" s="7">
        <v>73.263000000000005</v>
      </c>
      <c r="B126" s="7">
        <v>94.957389353653269</v>
      </c>
      <c r="C126" s="7">
        <v>47.478694676826635</v>
      </c>
    </row>
    <row r="127" spans="1:3" x14ac:dyDescent="0.2">
      <c r="A127" s="7">
        <v>87.231999999999999</v>
      </c>
      <c r="B127" s="7">
        <v>103.99936463769573</v>
      </c>
      <c r="C127" s="7">
        <v>51.999682318847867</v>
      </c>
    </row>
    <row r="128" spans="1:3" x14ac:dyDescent="0.2">
      <c r="A128" s="7">
        <v>96.248999999999995</v>
      </c>
      <c r="B128" s="7">
        <v>111.51741578376516</v>
      </c>
      <c r="C128" s="7">
        <v>55.75870789188258</v>
      </c>
    </row>
    <row r="130" spans="1:3" x14ac:dyDescent="0.2">
      <c r="A130" s="7">
        <v>0.17600000000000002</v>
      </c>
      <c r="B130" s="7">
        <v>5.9299780408764455</v>
      </c>
      <c r="C130" s="7">
        <v>2.9649890204382228</v>
      </c>
    </row>
    <row r="131" spans="1:3" x14ac:dyDescent="0.2">
      <c r="A131" s="7">
        <v>0.17500000000000002</v>
      </c>
      <c r="B131" s="7">
        <v>6.5888718930812447</v>
      </c>
      <c r="C131" s="7">
        <v>3.2944359465406223</v>
      </c>
    </row>
    <row r="132" spans="1:3" x14ac:dyDescent="0.2">
      <c r="A132" s="7">
        <v>0.86899999999999999</v>
      </c>
      <c r="B132" s="7">
        <v>13.177743786162489</v>
      </c>
      <c r="C132" s="7">
        <v>6.5888718930812447</v>
      </c>
    </row>
    <row r="133" spans="1:3" x14ac:dyDescent="0.2">
      <c r="A133" s="7">
        <v>2.3499999999999996</v>
      </c>
      <c r="B133" s="7">
        <v>19.766615679243731</v>
      </c>
      <c r="C133" s="7">
        <v>9.8833078396218657</v>
      </c>
    </row>
    <row r="134" spans="1:3" x14ac:dyDescent="0.2">
      <c r="A134" s="7">
        <v>4.7649999999999997</v>
      </c>
      <c r="B134" s="7">
        <v>26.355487572324979</v>
      </c>
      <c r="C134" s="7">
        <v>13.177743786162489</v>
      </c>
    </row>
    <row r="135" spans="1:3" x14ac:dyDescent="0.2">
      <c r="A135" s="7">
        <v>8.3699999999999992</v>
      </c>
      <c r="B135" s="7">
        <v>32.944292836439473</v>
      </c>
      <c r="C135" s="7">
        <v>16.472146418219737</v>
      </c>
    </row>
    <row r="136" spans="1:3" x14ac:dyDescent="0.2">
      <c r="A136" s="7">
        <v>9.8239999999999998</v>
      </c>
      <c r="B136" s="7">
        <v>32.944292836439473</v>
      </c>
      <c r="C136" s="7">
        <v>16.472146418219737</v>
      </c>
    </row>
    <row r="137" spans="1:3" x14ac:dyDescent="0.2">
      <c r="A137" s="7">
        <v>10.434000000000001</v>
      </c>
      <c r="B137" s="7">
        <v>32.944292836439473</v>
      </c>
      <c r="C137" s="7">
        <v>16.472146418219737</v>
      </c>
    </row>
    <row r="138" spans="1:3" x14ac:dyDescent="0.2">
      <c r="A138" s="7">
        <v>11.228999999999999</v>
      </c>
      <c r="B138" s="7">
        <v>32.944292836439473</v>
      </c>
      <c r="C138" s="7">
        <v>16.472146418219737</v>
      </c>
    </row>
    <row r="139" spans="1:3" x14ac:dyDescent="0.2">
      <c r="A139" s="7">
        <v>16.771000000000001</v>
      </c>
      <c r="B139" s="7">
        <v>39.533164729520713</v>
      </c>
      <c r="C139" s="7">
        <v>19.766582364760357</v>
      </c>
    </row>
    <row r="140" spans="1:3" x14ac:dyDescent="0.2">
      <c r="A140" s="7">
        <v>22.562000000000001</v>
      </c>
      <c r="B140" s="7">
        <v>46.122036622601961</v>
      </c>
      <c r="C140" s="7">
        <v>23.06101831130098</v>
      </c>
    </row>
    <row r="141" spans="1:3" x14ac:dyDescent="0.2">
      <c r="A141" s="7">
        <v>29.430999999999997</v>
      </c>
      <c r="B141" s="7">
        <v>52.710908515683208</v>
      </c>
      <c r="C141" s="7">
        <v>26.355454257841604</v>
      </c>
    </row>
    <row r="142" spans="1:3" x14ac:dyDescent="0.2">
      <c r="A142" s="7">
        <v>37.069000000000003</v>
      </c>
      <c r="B142" s="7">
        <v>59.299780408764455</v>
      </c>
      <c r="C142" s="7">
        <v>29.649890204382228</v>
      </c>
    </row>
    <row r="143" spans="1:3" x14ac:dyDescent="0.2">
      <c r="A143" s="7">
        <v>47.803000000000004</v>
      </c>
      <c r="B143" s="7">
        <v>65.88865230184571</v>
      </c>
      <c r="C143" s="7">
        <v>32.944326150922855</v>
      </c>
    </row>
    <row r="144" spans="1:3" x14ac:dyDescent="0.2">
      <c r="A144" s="7">
        <v>50.274999999999999</v>
      </c>
      <c r="B144" s="7">
        <v>65.88865230184571</v>
      </c>
      <c r="C144" s="7">
        <v>32.944326150922855</v>
      </c>
    </row>
    <row r="146" spans="1:3" x14ac:dyDescent="0.2">
      <c r="A146" s="7">
        <v>0.38100000000000001</v>
      </c>
      <c r="B146" s="7">
        <v>3.5797071805883727</v>
      </c>
      <c r="C146" s="7">
        <v>1.7898535902941863</v>
      </c>
    </row>
    <row r="147" spans="1:3" x14ac:dyDescent="0.2">
      <c r="A147" s="7">
        <v>0.54</v>
      </c>
      <c r="B147" s="7">
        <v>3.9774568919236355</v>
      </c>
      <c r="C147" s="7">
        <v>1.9887284459618177</v>
      </c>
    </row>
    <row r="148" spans="1:3" x14ac:dyDescent="0.2">
      <c r="A148" s="7">
        <v>1.234</v>
      </c>
      <c r="B148" s="7">
        <v>7.954913783847271</v>
      </c>
      <c r="C148" s="7">
        <v>3.9774568919236355</v>
      </c>
    </row>
    <row r="149" spans="1:3" x14ac:dyDescent="0.2">
      <c r="A149" s="7">
        <v>2.25</v>
      </c>
      <c r="B149" s="7">
        <v>11.932370675770906</v>
      </c>
      <c r="C149" s="7">
        <v>5.9661853378854532</v>
      </c>
    </row>
    <row r="150" spans="1:3" x14ac:dyDescent="0.2">
      <c r="A150" s="7">
        <v>3.6980000000000004</v>
      </c>
      <c r="B150" s="7">
        <v>15.909827567694542</v>
      </c>
      <c r="C150" s="7">
        <v>7.954913783847271</v>
      </c>
    </row>
    <row r="151" spans="1:3" x14ac:dyDescent="0.2">
      <c r="A151" s="7">
        <v>5.819</v>
      </c>
      <c r="B151" s="7">
        <v>19.887244238189183</v>
      </c>
      <c r="C151" s="7">
        <v>9.9436221190945915</v>
      </c>
    </row>
    <row r="152" spans="1:3" x14ac:dyDescent="0.2">
      <c r="A152" s="7">
        <v>6.6080000000000005</v>
      </c>
      <c r="B152" s="7">
        <v>19.887244238189183</v>
      </c>
      <c r="C152" s="7">
        <v>9.9436221190945915</v>
      </c>
    </row>
    <row r="153" spans="1:3" x14ac:dyDescent="0.2">
      <c r="A153" s="7">
        <v>7.020999999999999</v>
      </c>
      <c r="B153" s="7">
        <v>19.887244238189183</v>
      </c>
      <c r="C153" s="7">
        <v>9.9436221190945915</v>
      </c>
    </row>
    <row r="154" spans="1:3" x14ac:dyDescent="0.2">
      <c r="A154" s="7">
        <v>7.6170000000000009</v>
      </c>
      <c r="B154" s="7">
        <v>19.887244238189183</v>
      </c>
      <c r="C154" s="7">
        <v>9.9436221190945915</v>
      </c>
    </row>
    <row r="155" spans="1:3" x14ac:dyDescent="0.2">
      <c r="A155" s="7">
        <v>9.343</v>
      </c>
      <c r="B155" s="7">
        <v>23.86470113011282</v>
      </c>
      <c r="C155" s="7">
        <v>11.93235056505641</v>
      </c>
    </row>
    <row r="156" spans="1:3" x14ac:dyDescent="0.2">
      <c r="A156" s="7">
        <v>13.015000000000001</v>
      </c>
      <c r="B156" s="7">
        <v>27.842158022036458</v>
      </c>
      <c r="C156" s="7">
        <v>13.921079011018229</v>
      </c>
    </row>
    <row r="157" spans="1:3" x14ac:dyDescent="0.2">
      <c r="A157" s="7">
        <v>17.593</v>
      </c>
      <c r="B157" s="7">
        <v>31.819614913960091</v>
      </c>
      <c r="C157" s="7">
        <v>15.909807456980046</v>
      </c>
    </row>
    <row r="158" spans="1:3" x14ac:dyDescent="0.2">
      <c r="A158" s="7">
        <v>23.268000000000001</v>
      </c>
      <c r="B158" s="7">
        <v>35.797071805883732</v>
      </c>
      <c r="C158" s="7">
        <v>17.898535902941866</v>
      </c>
    </row>
    <row r="159" spans="1:3" x14ac:dyDescent="0.2">
      <c r="A159" s="7">
        <v>31.004000000000001</v>
      </c>
      <c r="B159" s="7">
        <v>39.774528697807369</v>
      </c>
      <c r="C159" s="7">
        <v>19.887264348903685</v>
      </c>
    </row>
    <row r="160" spans="1:3" x14ac:dyDescent="0.2">
      <c r="A160" s="7">
        <v>33.15</v>
      </c>
      <c r="B160" s="7">
        <v>39.774528697807369</v>
      </c>
      <c r="C160" s="7">
        <v>19.887264348903685</v>
      </c>
    </row>
    <row r="161" spans="1:3" x14ac:dyDescent="0.2">
      <c r="A161" s="7">
        <v>39.133000000000003</v>
      </c>
      <c r="B161" s="7">
        <v>43.751985589730999</v>
      </c>
      <c r="C161" s="7">
        <v>21.8759927948655</v>
      </c>
    </row>
    <row r="162" spans="1:3" x14ac:dyDescent="0.2">
      <c r="A162" s="7">
        <v>47.445999999999998</v>
      </c>
      <c r="B162" s="7">
        <v>45.740693924978316</v>
      </c>
      <c r="C162" s="7">
        <v>22.870346962489158</v>
      </c>
    </row>
    <row r="163" spans="1:3" x14ac:dyDescent="0.2">
      <c r="A163" s="7">
        <v>49.161999999999999</v>
      </c>
      <c r="B163" s="7">
        <v>45.740693924978316</v>
      </c>
      <c r="C163" s="7">
        <v>22.870346962489158</v>
      </c>
    </row>
    <row r="164" spans="1:3" x14ac:dyDescent="0.2">
      <c r="A164" s="7">
        <v>49.463000000000001</v>
      </c>
      <c r="B164" s="7">
        <v>45.740693924978316</v>
      </c>
      <c r="C164" s="7">
        <v>22.870346962489158</v>
      </c>
    </row>
    <row r="166" spans="1:3" x14ac:dyDescent="0.2">
      <c r="A166" s="7">
        <v>1.4999999999999999E-2</v>
      </c>
      <c r="B166" s="7">
        <v>4.3330643031952096</v>
      </c>
      <c r="C166" s="7">
        <v>2.1665321515976048</v>
      </c>
    </row>
    <row r="167" spans="1:3" x14ac:dyDescent="0.2">
      <c r="A167" s="7">
        <v>3.5999999999999997E-2</v>
      </c>
      <c r="B167" s="7">
        <v>5.4206808451618773</v>
      </c>
      <c r="C167" s="7">
        <v>2.7103404225809387</v>
      </c>
    </row>
    <row r="168" spans="1:3" x14ac:dyDescent="0.2">
      <c r="A168" s="7">
        <v>0.57299999999999995</v>
      </c>
      <c r="B168" s="7">
        <v>10.841361690323755</v>
      </c>
      <c r="C168" s="7">
        <v>5.4206808451618773</v>
      </c>
    </row>
    <row r="169" spans="1:3" x14ac:dyDescent="0.2">
      <c r="A169" s="7">
        <v>1.859</v>
      </c>
      <c r="B169" s="7">
        <v>16.262042535485634</v>
      </c>
      <c r="C169" s="7">
        <v>8.1310212677428169</v>
      </c>
    </row>
    <row r="170" spans="1:3" x14ac:dyDescent="0.2">
      <c r="A170" s="7">
        <v>3.7930000000000001</v>
      </c>
      <c r="B170" s="7">
        <v>21.682723380647509</v>
      </c>
      <c r="C170" s="7">
        <v>10.841361690323755</v>
      </c>
    </row>
    <row r="171" spans="1:3" x14ac:dyDescent="0.2">
      <c r="A171" s="7">
        <v>6.5049999999999999</v>
      </c>
      <c r="B171" s="7">
        <v>27.103404225809388</v>
      </c>
      <c r="C171" s="7">
        <v>13.551702112904694</v>
      </c>
    </row>
    <row r="172" spans="1:3" x14ac:dyDescent="0.2">
      <c r="A172" s="7">
        <v>7.6270000000000007</v>
      </c>
      <c r="B172" s="7">
        <v>27.103404225809388</v>
      </c>
      <c r="C172" s="7">
        <v>13.551702112904694</v>
      </c>
    </row>
    <row r="173" spans="1:3" x14ac:dyDescent="0.2">
      <c r="A173" s="7">
        <v>8.0640000000000001</v>
      </c>
      <c r="B173" s="7">
        <v>27.103404225809388</v>
      </c>
      <c r="C173" s="7">
        <v>13.551702112904694</v>
      </c>
    </row>
    <row r="174" spans="1:3" x14ac:dyDescent="0.2">
      <c r="A174" s="7">
        <v>8.9770000000000003</v>
      </c>
      <c r="B174" s="7">
        <v>27.103404225809388</v>
      </c>
      <c r="C174" s="7">
        <v>13.551702112904694</v>
      </c>
    </row>
    <row r="175" spans="1:3" x14ac:dyDescent="0.2">
      <c r="A175" s="7">
        <v>14.236000000000001</v>
      </c>
      <c r="B175" s="7">
        <v>32.524085070971267</v>
      </c>
      <c r="C175" s="7">
        <v>16.262042535485634</v>
      </c>
    </row>
    <row r="176" spans="1:3" x14ac:dyDescent="0.2">
      <c r="A176" s="7">
        <v>15.366</v>
      </c>
      <c r="B176" s="7">
        <v>32.524085070971267</v>
      </c>
      <c r="C176" s="7">
        <v>16.262042535485634</v>
      </c>
    </row>
    <row r="177" spans="1:3" x14ac:dyDescent="0.2">
      <c r="A177" s="7">
        <v>16.481999999999999</v>
      </c>
      <c r="B177" s="7">
        <v>32.524085070971267</v>
      </c>
      <c r="C177" s="7">
        <v>16.262042535485634</v>
      </c>
    </row>
    <row r="178" spans="1:3" x14ac:dyDescent="0.2">
      <c r="A178" s="7">
        <v>19.079000000000001</v>
      </c>
      <c r="B178" s="7">
        <v>37.944765916133143</v>
      </c>
      <c r="C178" s="7">
        <v>18.972382958066571</v>
      </c>
    </row>
    <row r="179" spans="1:3" x14ac:dyDescent="0.2">
      <c r="A179" s="7">
        <v>24.883000000000003</v>
      </c>
      <c r="B179" s="7">
        <v>43.365446761295019</v>
      </c>
      <c r="C179" s="7">
        <v>21.682723380647509</v>
      </c>
    </row>
    <row r="180" spans="1:3" x14ac:dyDescent="0.2">
      <c r="A180" s="7">
        <v>32.008000000000003</v>
      </c>
      <c r="B180" s="7">
        <v>48.786127606456901</v>
      </c>
      <c r="C180" s="7">
        <v>24.393063803228451</v>
      </c>
    </row>
    <row r="181" spans="1:3" x14ac:dyDescent="0.2">
      <c r="A181" s="7">
        <v>39.963999999999999</v>
      </c>
      <c r="B181" s="7">
        <v>54.206808451618777</v>
      </c>
      <c r="C181" s="7">
        <v>27.103404225809388</v>
      </c>
    </row>
    <row r="182" spans="1:3" x14ac:dyDescent="0.2">
      <c r="A182" s="7">
        <v>54.980000000000004</v>
      </c>
      <c r="B182" s="7">
        <v>61.176255252541203</v>
      </c>
      <c r="C182" s="7">
        <v>30.588127626270602</v>
      </c>
    </row>
    <row r="183" spans="1:3" x14ac:dyDescent="0.2">
      <c r="A183" s="7">
        <v>58.602999999999994</v>
      </c>
      <c r="B183" s="7">
        <v>61.176255252541203</v>
      </c>
      <c r="C183" s="7">
        <v>30.588127626270602</v>
      </c>
    </row>
    <row r="184" spans="1:3" x14ac:dyDescent="0.2">
      <c r="A184" s="7">
        <v>58.954000000000008</v>
      </c>
      <c r="B184" s="7">
        <v>61.176255252541203</v>
      </c>
      <c r="C184" s="7">
        <v>30.588127626270602</v>
      </c>
    </row>
    <row r="186" spans="1:3" x14ac:dyDescent="0.2">
      <c r="A186" s="7">
        <v>10.000400000000001</v>
      </c>
      <c r="B186" s="7">
        <v>18.888610909090911</v>
      </c>
      <c r="C186" s="7">
        <v>9.4443054545454554</v>
      </c>
    </row>
    <row r="187" spans="1:3" x14ac:dyDescent="0.2">
      <c r="A187" s="7">
        <v>11.0009</v>
      </c>
      <c r="B187" s="7">
        <v>19.413294545454544</v>
      </c>
      <c r="C187" s="7">
        <v>9.7066472727272721</v>
      </c>
    </row>
    <row r="188" spans="1:3" x14ac:dyDescent="0.2">
      <c r="A188" s="7">
        <v>16.001100000000001</v>
      </c>
      <c r="B188" s="7">
        <v>22.299054545454545</v>
      </c>
      <c r="C188" s="7">
        <v>11.149527272727273</v>
      </c>
    </row>
    <row r="189" spans="1:3" x14ac:dyDescent="0.2">
      <c r="A189" s="7">
        <v>18.002099999999995</v>
      </c>
      <c r="B189" s="7">
        <v>22.299054545454545</v>
      </c>
      <c r="C189" s="7">
        <v>11.149527272727273</v>
      </c>
    </row>
    <row r="190" spans="1:3" x14ac:dyDescent="0.2">
      <c r="A190" s="7">
        <v>20.998999999999999</v>
      </c>
      <c r="B190" s="7">
        <v>26.234181818181817</v>
      </c>
      <c r="C190" s="7">
        <v>13.117090909090908</v>
      </c>
    </row>
    <row r="192" spans="1:3" x14ac:dyDescent="0.2">
      <c r="A192" s="7">
        <v>2.9997000000000003</v>
      </c>
      <c r="B192" s="7">
        <v>5.6025000000000009</v>
      </c>
      <c r="C192" s="7">
        <v>2.8012500000000005</v>
      </c>
    </row>
    <row r="193" spans="1:3" x14ac:dyDescent="0.2">
      <c r="A193" s="7">
        <v>10.0001</v>
      </c>
      <c r="B193" s="7">
        <v>12.450000000000003</v>
      </c>
      <c r="C193" s="7">
        <v>6.2250000000000014</v>
      </c>
    </row>
    <row r="194" spans="1:3" x14ac:dyDescent="0.2">
      <c r="A194" s="7">
        <v>20.0002</v>
      </c>
      <c r="B194" s="7">
        <v>19.920000000000002</v>
      </c>
      <c r="C194" s="7">
        <v>9.9600000000000009</v>
      </c>
    </row>
    <row r="195" spans="1:3" x14ac:dyDescent="0.2">
      <c r="A195" s="7">
        <v>30.000300000000003</v>
      </c>
      <c r="B195" s="7">
        <v>24.900000000000006</v>
      </c>
      <c r="C195" s="7">
        <v>12.450000000000003</v>
      </c>
    </row>
    <row r="196" spans="1:3" x14ac:dyDescent="0.2">
      <c r="A196" s="7">
        <v>40.000399999999999</v>
      </c>
      <c r="B196" s="7">
        <v>29.631000000000007</v>
      </c>
      <c r="C196" s="7">
        <v>14.815500000000004</v>
      </c>
    </row>
    <row r="197" spans="1:3" x14ac:dyDescent="0.2">
      <c r="A197" s="7">
        <v>51.000400000000006</v>
      </c>
      <c r="B197" s="7">
        <v>32.370000000000005</v>
      </c>
      <c r="C197" s="7">
        <v>16.185000000000002</v>
      </c>
    </row>
    <row r="199" spans="1:3" x14ac:dyDescent="0.2">
      <c r="A199" s="7">
        <v>3.0000000000000004</v>
      </c>
      <c r="B199" s="7">
        <v>8.9916960651289042</v>
      </c>
      <c r="C199" s="7">
        <v>4.4958480325644521</v>
      </c>
    </row>
    <row r="200" spans="1:3" x14ac:dyDescent="0.2">
      <c r="A200" s="7">
        <v>6.0000000000000009</v>
      </c>
      <c r="B200" s="7">
        <v>14.61150610583447</v>
      </c>
      <c r="C200" s="7">
        <v>7.3057530529172352</v>
      </c>
    </row>
    <row r="201" spans="1:3" x14ac:dyDescent="0.2">
      <c r="A201" s="7">
        <v>10</v>
      </c>
      <c r="B201" s="7">
        <v>17.983392130257808</v>
      </c>
      <c r="C201" s="7">
        <v>8.9916960651289042</v>
      </c>
    </row>
    <row r="202" spans="1:3" x14ac:dyDescent="0.2">
      <c r="A202" s="7">
        <v>15.001600000000002</v>
      </c>
      <c r="B202" s="7">
        <v>22.479240162822258</v>
      </c>
      <c r="C202" s="7">
        <v>11.239620081411129</v>
      </c>
    </row>
    <row r="203" spans="1:3" x14ac:dyDescent="0.2">
      <c r="A203" s="7">
        <v>20</v>
      </c>
      <c r="B203" s="7">
        <v>26.975088195386711</v>
      </c>
      <c r="C203" s="7">
        <v>13.487544097693355</v>
      </c>
    </row>
    <row r="205" spans="1:3" x14ac:dyDescent="0.2">
      <c r="A205" s="7">
        <v>8</v>
      </c>
      <c r="B205" s="7">
        <v>9.4090036270535542</v>
      </c>
      <c r="C205" s="7">
        <v>4.7045018135267771</v>
      </c>
    </row>
    <row r="206" spans="1:3" x14ac:dyDescent="0.2">
      <c r="A206" s="7">
        <v>10.8</v>
      </c>
      <c r="B206" s="7">
        <v>14.113505440580331</v>
      </c>
      <c r="C206" s="7">
        <v>7.0567527202901656</v>
      </c>
    </row>
    <row r="207" spans="1:3" x14ac:dyDescent="0.2">
      <c r="A207" s="7">
        <v>20.5</v>
      </c>
      <c r="B207" s="7">
        <v>23.522509067633887</v>
      </c>
      <c r="C207" s="7">
        <v>11.761254533816944</v>
      </c>
    </row>
    <row r="209" spans="1:3" x14ac:dyDescent="0.2">
      <c r="A209" s="7">
        <v>4.2</v>
      </c>
      <c r="B209" s="7">
        <v>9.4090036270535542</v>
      </c>
      <c r="C209" s="7">
        <v>4.7045018135267771</v>
      </c>
    </row>
    <row r="210" spans="1:3" x14ac:dyDescent="0.2">
      <c r="A210" s="7">
        <v>6.3</v>
      </c>
      <c r="B210" s="7">
        <v>14.113505440580331</v>
      </c>
      <c r="C210" s="7">
        <v>7.0567527202901656</v>
      </c>
    </row>
    <row r="211" spans="1:3" x14ac:dyDescent="0.2">
      <c r="A211" s="7">
        <v>10.8</v>
      </c>
      <c r="B211" s="7">
        <v>23.522509067633887</v>
      </c>
      <c r="C211" s="7">
        <v>11.761254533816944</v>
      </c>
    </row>
    <row r="213" spans="1:3" x14ac:dyDescent="0.2">
      <c r="A213" s="7">
        <v>16.664999999999999</v>
      </c>
      <c r="B213" s="7">
        <v>9.4090036270535542</v>
      </c>
      <c r="C213" s="7">
        <v>4.7045018135267771</v>
      </c>
    </row>
    <row r="214" spans="1:3" x14ac:dyDescent="0.2">
      <c r="A214" s="7">
        <v>21.66</v>
      </c>
      <c r="B214" s="7">
        <v>14.113505440580331</v>
      </c>
      <c r="C214" s="7">
        <v>7.0567527202901656</v>
      </c>
    </row>
    <row r="215" spans="1:3" x14ac:dyDescent="0.2">
      <c r="A215" s="7">
        <v>36.659999999999997</v>
      </c>
      <c r="B215" s="7">
        <v>23.522509067633887</v>
      </c>
      <c r="C215" s="7">
        <v>11.761254533816944</v>
      </c>
    </row>
    <row r="217" spans="1:3" x14ac:dyDescent="0.2">
      <c r="A217" s="7">
        <v>4.5999999999999996</v>
      </c>
      <c r="B217" s="7">
        <v>9.4090036270535542</v>
      </c>
      <c r="C217" s="7">
        <v>4.7045018135267771</v>
      </c>
    </row>
    <row r="218" spans="1:3" x14ac:dyDescent="0.2">
      <c r="A218" s="7">
        <v>8</v>
      </c>
      <c r="B218" s="7">
        <v>14.113505440580331</v>
      </c>
      <c r="C218" s="7">
        <v>7.0567527202901656</v>
      </c>
    </row>
    <row r="219" spans="1:3" x14ac:dyDescent="0.2">
      <c r="A219" s="7">
        <v>17.799999999999997</v>
      </c>
      <c r="B219" s="7">
        <v>23.522509067633887</v>
      </c>
      <c r="C219" s="7">
        <v>11.761254533816944</v>
      </c>
    </row>
    <row r="221" spans="1:3" x14ac:dyDescent="0.2">
      <c r="A221" s="7">
        <v>2.8000000000000003</v>
      </c>
      <c r="B221" s="7">
        <v>9.4090036270535542</v>
      </c>
      <c r="C221" s="7">
        <v>4.7045018135267771</v>
      </c>
    </row>
    <row r="222" spans="1:3" x14ac:dyDescent="0.2">
      <c r="A222" s="7">
        <v>3.4000000000000004</v>
      </c>
      <c r="B222" s="7">
        <v>14.113505440580331</v>
      </c>
      <c r="C222" s="7">
        <v>7.0567527202901656</v>
      </c>
    </row>
    <row r="223" spans="1:3" x14ac:dyDescent="0.2">
      <c r="A223" s="7">
        <v>4.3999999999999995</v>
      </c>
      <c r="B223" s="7">
        <v>23.522509067633887</v>
      </c>
      <c r="C223" s="7">
        <v>11.761254533816944</v>
      </c>
    </row>
    <row r="225" spans="1:3" x14ac:dyDescent="0.2">
      <c r="A225" s="7">
        <v>4</v>
      </c>
      <c r="B225" s="7">
        <v>9.4090036270535542</v>
      </c>
      <c r="C225" s="7">
        <v>4.7045018135267771</v>
      </c>
    </row>
    <row r="226" spans="1:3" x14ac:dyDescent="0.2">
      <c r="A226" s="7">
        <v>5.4</v>
      </c>
      <c r="B226" s="7">
        <v>14.113505440580331</v>
      </c>
      <c r="C226" s="7">
        <v>7.0567527202901656</v>
      </c>
    </row>
    <row r="227" spans="1:3" x14ac:dyDescent="0.2">
      <c r="A227" s="7">
        <v>9.3999999999999986</v>
      </c>
      <c r="B227" s="7">
        <v>23.522509067633887</v>
      </c>
      <c r="C227" s="7">
        <v>11.761254533816944</v>
      </c>
    </row>
    <row r="229" spans="1:3" x14ac:dyDescent="0.2">
      <c r="A229" s="7">
        <v>5.3000000000000007</v>
      </c>
      <c r="B229" s="7">
        <v>9.4090036270535542</v>
      </c>
      <c r="C229" s="7">
        <v>4.7045018135267771</v>
      </c>
    </row>
    <row r="230" spans="1:3" x14ac:dyDescent="0.2">
      <c r="A230" s="7">
        <v>6.4</v>
      </c>
      <c r="B230" s="7">
        <v>14.113505440580331</v>
      </c>
      <c r="C230" s="7">
        <v>7.0567527202901656</v>
      </c>
    </row>
    <row r="231" spans="1:3" x14ac:dyDescent="0.2">
      <c r="A231" s="7">
        <v>8.4</v>
      </c>
      <c r="B231" s="7">
        <v>23.522509067633887</v>
      </c>
      <c r="C231" s="7">
        <v>11.761254533816944</v>
      </c>
    </row>
    <row r="233" spans="1:3" x14ac:dyDescent="0.2">
      <c r="A233" s="7">
        <v>3.7</v>
      </c>
      <c r="B233" s="7">
        <v>9.4090036270535542</v>
      </c>
      <c r="C233" s="7">
        <v>4.7045018135267771</v>
      </c>
    </row>
    <row r="234" spans="1:3" x14ac:dyDescent="0.2">
      <c r="A234" s="7">
        <v>6.1</v>
      </c>
      <c r="B234" s="7">
        <v>14.113505440580331</v>
      </c>
      <c r="C234" s="7">
        <v>7.0567527202901656</v>
      </c>
    </row>
    <row r="235" spans="1:3" x14ac:dyDescent="0.2">
      <c r="A235" s="7">
        <v>12.5</v>
      </c>
      <c r="B235" s="7">
        <v>23.522509067633887</v>
      </c>
      <c r="C235" s="7">
        <v>11.761254533816944</v>
      </c>
    </row>
    <row r="237" spans="1:3" x14ac:dyDescent="0.2">
      <c r="A237" s="7">
        <v>4.3999999999999995</v>
      </c>
      <c r="B237" s="7">
        <v>9.4090036270535542</v>
      </c>
      <c r="C237" s="7">
        <v>4.7045018135267771</v>
      </c>
    </row>
    <row r="238" spans="1:3" x14ac:dyDescent="0.2">
      <c r="A238" s="7">
        <v>6.2</v>
      </c>
      <c r="B238" s="7">
        <v>14.113505440580331</v>
      </c>
      <c r="C238" s="7">
        <v>7.0567527202901656</v>
      </c>
    </row>
    <row r="239" spans="1:3" x14ac:dyDescent="0.2">
      <c r="A239" s="7">
        <v>10.4</v>
      </c>
      <c r="B239" s="7">
        <v>23.522509067633887</v>
      </c>
      <c r="C239" s="7">
        <v>11.761254533816944</v>
      </c>
    </row>
    <row r="241" spans="1:3" x14ac:dyDescent="0.2">
      <c r="A241" s="7">
        <v>3.2</v>
      </c>
      <c r="B241" s="7">
        <v>9.4090036270535542</v>
      </c>
      <c r="C241" s="7">
        <v>4.7045018135267771</v>
      </c>
    </row>
    <row r="242" spans="1:3" x14ac:dyDescent="0.2">
      <c r="A242" s="7">
        <v>4.6999999999999993</v>
      </c>
      <c r="B242" s="7">
        <v>14.113505440580331</v>
      </c>
      <c r="C242" s="7">
        <v>7.0567527202901656</v>
      </c>
    </row>
    <row r="243" spans="1:3" x14ac:dyDescent="0.2">
      <c r="A243" s="7">
        <v>7.6</v>
      </c>
      <c r="B243" s="7">
        <v>23.522509067633887</v>
      </c>
      <c r="C243" s="7">
        <v>11.761254533816944</v>
      </c>
    </row>
    <row r="245" spans="1:3" x14ac:dyDescent="0.2">
      <c r="A245" s="7">
        <v>4.8</v>
      </c>
      <c r="B245" s="7">
        <v>9.4090036270535542</v>
      </c>
      <c r="C245" s="7">
        <v>4.7045018135267771</v>
      </c>
    </row>
    <row r="246" spans="1:3" x14ac:dyDescent="0.2">
      <c r="A246" s="7">
        <v>7.4</v>
      </c>
      <c r="B246" s="7">
        <v>14.113505440580331</v>
      </c>
      <c r="C246" s="7">
        <v>7.0567527202901656</v>
      </c>
    </row>
    <row r="247" spans="1:3" x14ac:dyDescent="0.2">
      <c r="A247" s="7">
        <v>18.399999999999999</v>
      </c>
      <c r="B247" s="7">
        <v>23.522509067633887</v>
      </c>
      <c r="C247" s="7">
        <v>11.761254533816944</v>
      </c>
    </row>
    <row r="249" spans="1:3" x14ac:dyDescent="0.2">
      <c r="A249" s="7">
        <v>3</v>
      </c>
      <c r="B249" s="7">
        <v>9.4090036270535542</v>
      </c>
      <c r="C249" s="7">
        <v>4.7045018135267771</v>
      </c>
    </row>
    <row r="250" spans="1:3" x14ac:dyDescent="0.2">
      <c r="A250" s="7">
        <v>4.2</v>
      </c>
      <c r="B250" s="7">
        <v>14.113505440580331</v>
      </c>
      <c r="C250" s="7">
        <v>7.0567527202901656</v>
      </c>
    </row>
    <row r="251" spans="1:3" x14ac:dyDescent="0.2">
      <c r="A251" s="7">
        <v>6.8000000000000007</v>
      </c>
      <c r="B251" s="7">
        <v>23.522509067633887</v>
      </c>
      <c r="C251" s="7">
        <v>11.761254533816944</v>
      </c>
    </row>
    <row r="253" spans="1:3" x14ac:dyDescent="0.2">
      <c r="A253" s="7">
        <v>4.0010000000000003</v>
      </c>
      <c r="B253" s="7">
        <v>3.8893022140914004</v>
      </c>
      <c r="C253" s="7">
        <v>1.9446511070457002</v>
      </c>
    </row>
    <row r="254" spans="1:3" x14ac:dyDescent="0.2">
      <c r="A254" s="7">
        <v>5.4</v>
      </c>
      <c r="B254" s="7">
        <v>5.8339533211371002</v>
      </c>
      <c r="C254" s="7">
        <v>2.9169766605685501</v>
      </c>
    </row>
    <row r="255" spans="1:3" x14ac:dyDescent="0.2">
      <c r="A255" s="7">
        <v>8.0010000000000012</v>
      </c>
      <c r="B255" s="7">
        <v>9.7232555352285015</v>
      </c>
      <c r="C255" s="7">
        <v>4.8616277676142508</v>
      </c>
    </row>
    <row r="257" spans="1:3" x14ac:dyDescent="0.2">
      <c r="A257" s="7">
        <v>4.0010000000000003</v>
      </c>
      <c r="B257" s="7">
        <v>3.8893022140914004</v>
      </c>
      <c r="C257" s="7">
        <v>1.9446511070457002</v>
      </c>
    </row>
    <row r="258" spans="1:3" x14ac:dyDescent="0.2">
      <c r="A258" s="7">
        <v>5.0009999999999994</v>
      </c>
      <c r="B258" s="7">
        <v>5.8339533211371002</v>
      </c>
      <c r="C258" s="7">
        <v>2.9169766605685501</v>
      </c>
    </row>
    <row r="259" spans="1:3" x14ac:dyDescent="0.2">
      <c r="A259" s="7">
        <v>10.399000000000001</v>
      </c>
      <c r="B259" s="7">
        <v>9.7232555352285015</v>
      </c>
      <c r="C259" s="7">
        <v>4.8616277676142508</v>
      </c>
    </row>
    <row r="261" spans="1:3" x14ac:dyDescent="0.2">
      <c r="A261" s="7">
        <v>2.4990000000000001</v>
      </c>
      <c r="B261" s="7">
        <v>3.8893022140914004</v>
      </c>
      <c r="C261" s="7">
        <v>1.9446511070457002</v>
      </c>
    </row>
    <row r="262" spans="1:3" x14ac:dyDescent="0.2">
      <c r="A262" s="7">
        <v>4.0010000000000003</v>
      </c>
      <c r="B262" s="7">
        <v>5.8339533211371002</v>
      </c>
      <c r="C262" s="7">
        <v>2.9169766605685501</v>
      </c>
    </row>
    <row r="263" spans="1:3" x14ac:dyDescent="0.2">
      <c r="A263" s="7">
        <v>7</v>
      </c>
      <c r="B263" s="7">
        <v>9.7232555352285015</v>
      </c>
      <c r="C263" s="7">
        <v>4.8616277676142508</v>
      </c>
    </row>
    <row r="265" spans="1:3" x14ac:dyDescent="0.2">
      <c r="A265" s="7">
        <v>4.0010000000000003</v>
      </c>
      <c r="B265" s="7">
        <v>3.8893022140914</v>
      </c>
      <c r="C265" s="7">
        <v>1.9446511070457</v>
      </c>
    </row>
    <row r="266" spans="1:3" x14ac:dyDescent="0.2">
      <c r="A266" s="7">
        <v>7</v>
      </c>
      <c r="B266" s="7">
        <v>5.8339533211370993</v>
      </c>
      <c r="C266" s="7">
        <v>2.9169766605685497</v>
      </c>
    </row>
    <row r="267" spans="1:3" x14ac:dyDescent="0.2">
      <c r="A267" s="7">
        <v>14</v>
      </c>
      <c r="B267" s="7">
        <v>9.7232555352284997</v>
      </c>
      <c r="C267" s="7">
        <v>4.8616277676142499</v>
      </c>
    </row>
    <row r="268" spans="1:3" x14ac:dyDescent="0.2">
      <c r="A268" s="7">
        <v>7.1</v>
      </c>
      <c r="B268" s="7">
        <v>12.294818928157571</v>
      </c>
      <c r="C268" s="7">
        <v>6.1474094640787857</v>
      </c>
    </row>
    <row r="269" spans="1:3" x14ac:dyDescent="0.2">
      <c r="A269" s="7">
        <v>2.4</v>
      </c>
      <c r="B269" s="7">
        <v>18.149303638995619</v>
      </c>
      <c r="C269" s="7">
        <v>9.0746518194978094</v>
      </c>
    </row>
    <row r="270" spans="1:3" x14ac:dyDescent="0.2">
      <c r="A270" s="7">
        <v>3.7</v>
      </c>
      <c r="B270" s="7">
        <v>12.121348538922305</v>
      </c>
      <c r="C270" s="7">
        <v>6.0606742694611526</v>
      </c>
    </row>
    <row r="271" spans="1:3" x14ac:dyDescent="0.2">
      <c r="A271" s="7">
        <v>2.6</v>
      </c>
      <c r="B271" s="7">
        <v>15.79169650098353</v>
      </c>
      <c r="C271" s="7">
        <v>7.8958482504917651</v>
      </c>
    </row>
    <row r="272" spans="1:3" x14ac:dyDescent="0.2">
      <c r="A272" s="7">
        <v>9.1</v>
      </c>
      <c r="B272" s="7">
        <v>27.2118279501301</v>
      </c>
      <c r="C272" s="7">
        <v>13.60591397506505</v>
      </c>
    </row>
    <row r="273" spans="1:3" x14ac:dyDescent="0.2">
      <c r="A273" s="7">
        <v>11</v>
      </c>
      <c r="B273" s="7">
        <v>36.795867982880331</v>
      </c>
      <c r="C273" s="7">
        <v>18.397933991440166</v>
      </c>
    </row>
    <row r="274" spans="1:3" x14ac:dyDescent="0.2">
      <c r="A274" s="7">
        <v>3.1</v>
      </c>
      <c r="B274" s="7">
        <v>16.643955533104617</v>
      </c>
      <c r="C274" s="7">
        <v>8.3219777665523083</v>
      </c>
    </row>
    <row r="275" spans="1:3" x14ac:dyDescent="0.2">
      <c r="A275" s="7">
        <v>2.4</v>
      </c>
      <c r="B275" s="7">
        <v>10.997218380234518</v>
      </c>
      <c r="C275" s="7">
        <v>5.4986091901172589</v>
      </c>
    </row>
    <row r="276" spans="1:3" x14ac:dyDescent="0.2">
      <c r="A276" s="7">
        <v>8.5</v>
      </c>
      <c r="B276" s="7">
        <v>33.303247754269726</v>
      </c>
      <c r="C276" s="7">
        <v>16.651623877134863</v>
      </c>
    </row>
    <row r="277" spans="1:3" x14ac:dyDescent="0.2">
      <c r="A277" s="7">
        <v>12.7</v>
      </c>
      <c r="B277" s="7">
        <v>60.846350421261214</v>
      </c>
      <c r="C277" s="7">
        <v>30.423175210630607</v>
      </c>
    </row>
    <row r="278" spans="1:3" x14ac:dyDescent="0.2">
      <c r="A278" s="7">
        <v>4.0999999999999996</v>
      </c>
      <c r="B278" s="7">
        <v>23.030864263581819</v>
      </c>
      <c r="C278" s="7">
        <v>11.515432131790909</v>
      </c>
    </row>
    <row r="279" spans="1:3" x14ac:dyDescent="0.2">
      <c r="C279" s="7">
        <v>0</v>
      </c>
    </row>
    <row r="280" spans="1:3" x14ac:dyDescent="0.2">
      <c r="C280" s="7">
        <v>0</v>
      </c>
    </row>
    <row r="281" spans="1:3" x14ac:dyDescent="0.2">
      <c r="A281" s="7">
        <v>3</v>
      </c>
      <c r="B281" s="7">
        <v>21.062163874513065</v>
      </c>
      <c r="C281" s="7">
        <v>10.531081937256532</v>
      </c>
    </row>
    <row r="282" spans="1:3" x14ac:dyDescent="0.2">
      <c r="A282" s="7">
        <v>6</v>
      </c>
      <c r="B282" s="7">
        <v>31.593245811769599</v>
      </c>
      <c r="C282" s="7">
        <v>15.796622905884799</v>
      </c>
    </row>
    <row r="283" spans="1:3" x14ac:dyDescent="0.2">
      <c r="A283" s="7">
        <v>10</v>
      </c>
      <c r="B283" s="7">
        <v>41.645642206423567</v>
      </c>
      <c r="C283" s="7">
        <v>20.822821103211783</v>
      </c>
    </row>
    <row r="284" spans="1:3" x14ac:dyDescent="0.2">
      <c r="A284" s="7">
        <v>14.8</v>
      </c>
      <c r="B284" s="7">
        <v>52.655409686282667</v>
      </c>
      <c r="C284" s="7">
        <v>26.327704843141333</v>
      </c>
    </row>
    <row r="285" spans="1:3" x14ac:dyDescent="0.2">
      <c r="A285" s="7">
        <v>19.5</v>
      </c>
      <c r="B285" s="7">
        <v>62.707806080936635</v>
      </c>
      <c r="C285" s="7">
        <v>31.353903040468317</v>
      </c>
    </row>
    <row r="286" spans="1:3" x14ac:dyDescent="0.2">
      <c r="A286" s="7">
        <v>25.5</v>
      </c>
      <c r="B286" s="7">
        <v>73.238888018193165</v>
      </c>
      <c r="C286" s="7">
        <v>36.619444009096583</v>
      </c>
    </row>
    <row r="287" spans="1:3" x14ac:dyDescent="0.2">
      <c r="A287" s="7">
        <v>32.5</v>
      </c>
      <c r="B287" s="7">
        <v>83.769969955449696</v>
      </c>
      <c r="C287" s="7">
        <v>41.884984977724848</v>
      </c>
    </row>
    <row r="288" spans="1:3" x14ac:dyDescent="0.2">
      <c r="A288" s="7">
        <v>3.5999999999999996</v>
      </c>
      <c r="B288" s="7">
        <v>4.0767848596363878</v>
      </c>
      <c r="C288" s="7">
        <v>2.0383924298181939</v>
      </c>
    </row>
    <row r="289" spans="1:3" x14ac:dyDescent="0.2">
      <c r="A289" s="7">
        <v>6.7</v>
      </c>
      <c r="B289" s="7">
        <v>5.0219138496163458</v>
      </c>
      <c r="C289" s="7">
        <v>2.5109569248081729</v>
      </c>
    </row>
    <row r="290" spans="1:3" x14ac:dyDescent="0.2">
      <c r="A290" s="7">
        <v>4.4000000000000004</v>
      </c>
      <c r="B290" s="7">
        <v>7.4562848088494782</v>
      </c>
      <c r="C290" s="7">
        <v>3.7281424044247391</v>
      </c>
    </row>
    <row r="291" spans="1:3" x14ac:dyDescent="0.2">
      <c r="A291" s="7">
        <v>4.2</v>
      </c>
      <c r="B291" s="7">
        <v>7.7492102834828485</v>
      </c>
      <c r="C291" s="7">
        <v>3.8746051417414242</v>
      </c>
    </row>
    <row r="292" spans="1:3" x14ac:dyDescent="0.2">
      <c r="A292" s="7">
        <v>5.5</v>
      </c>
      <c r="B292" s="7">
        <v>11.570672028838223</v>
      </c>
      <c r="C292" s="7">
        <v>5.7853360144191113</v>
      </c>
    </row>
    <row r="293" spans="1:3" x14ac:dyDescent="0.2">
      <c r="A293" s="7">
        <v>6.8999999999999995</v>
      </c>
      <c r="B293" s="7">
        <v>10.138772846625404</v>
      </c>
      <c r="C293" s="7">
        <v>5.069386423312702</v>
      </c>
    </row>
    <row r="294" spans="1:3" x14ac:dyDescent="0.2">
      <c r="A294" s="7">
        <v>12.7</v>
      </c>
      <c r="B294" s="7">
        <v>13.100228621098221</v>
      </c>
      <c r="C294" s="7">
        <v>6.5501143105491106</v>
      </c>
    </row>
    <row r="295" spans="1:3" x14ac:dyDescent="0.2">
      <c r="A295" s="7">
        <v>7.6</v>
      </c>
      <c r="B295" s="7">
        <v>14.585680631699272</v>
      </c>
      <c r="C295" s="7">
        <v>7.2928403158496362</v>
      </c>
    </row>
    <row r="296" spans="1:3" x14ac:dyDescent="0.2">
      <c r="A296" s="7">
        <v>6.4</v>
      </c>
      <c r="B296" s="7">
        <v>9.9508130446705181</v>
      </c>
      <c r="C296" s="7">
        <v>4.975406522335259</v>
      </c>
    </row>
    <row r="297" spans="1:3" x14ac:dyDescent="0.2">
      <c r="A297" s="7">
        <v>13</v>
      </c>
      <c r="B297" s="7">
        <v>21.690679445154679</v>
      </c>
      <c r="C297" s="7">
        <v>10.845339722577339</v>
      </c>
    </row>
    <row r="298" spans="1:3" x14ac:dyDescent="0.2">
      <c r="A298" s="7">
        <v>12.7</v>
      </c>
      <c r="B298" s="7">
        <v>23.352162649738361</v>
      </c>
      <c r="C298" s="7">
        <v>11.67608132486918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2046D-4962-488D-B98E-2B14DFC621CC}">
  <dimension ref="B1:M17"/>
  <sheetViews>
    <sheetView topLeftCell="G1" workbookViewId="0">
      <selection activeCell="H49" sqref="H49"/>
    </sheetView>
  </sheetViews>
  <sheetFormatPr defaultRowHeight="12.75" x14ac:dyDescent="0.2"/>
  <cols>
    <col min="1" max="1" width="9.140625" style="7"/>
    <col min="2" max="4" width="13" style="7" customWidth="1"/>
    <col min="5" max="5" width="17.28515625" style="7" customWidth="1"/>
    <col min="6" max="6" width="11.85546875" style="7" bestFit="1" customWidth="1"/>
    <col min="7" max="7" width="10" style="7" bestFit="1" customWidth="1"/>
    <col min="8" max="8" width="13.28515625" style="7" bestFit="1" customWidth="1"/>
    <col min="9" max="9" width="13.85546875" style="7" bestFit="1" customWidth="1"/>
    <col min="10" max="10" width="11.85546875" style="7" bestFit="1" customWidth="1"/>
    <col min="11" max="11" width="10" style="7" bestFit="1" customWidth="1"/>
    <col min="12" max="12" width="13.28515625" style="7" bestFit="1" customWidth="1"/>
    <col min="13" max="13" width="13.85546875" style="7" bestFit="1" customWidth="1"/>
    <col min="14" max="16384" width="9.140625" style="7"/>
  </cols>
  <sheetData>
    <row r="1" spans="2:13" x14ac:dyDescent="0.2">
      <c r="B1" s="20" t="s">
        <v>49</v>
      </c>
      <c r="C1" s="20"/>
      <c r="D1" s="20"/>
      <c r="E1" s="20"/>
      <c r="F1" s="20" t="s">
        <v>50</v>
      </c>
      <c r="G1" s="20"/>
      <c r="H1" s="20"/>
      <c r="I1" s="20"/>
      <c r="J1" s="22" t="s">
        <v>7</v>
      </c>
      <c r="K1" s="22"/>
      <c r="L1" s="22"/>
      <c r="M1" s="22"/>
    </row>
    <row r="2" spans="2:13" ht="15.75" x14ac:dyDescent="0.2">
      <c r="B2" s="9" t="s">
        <v>51</v>
      </c>
      <c r="C2" s="9" t="s">
        <v>52</v>
      </c>
      <c r="D2" s="9" t="s">
        <v>53</v>
      </c>
      <c r="E2" s="9" t="s">
        <v>13</v>
      </c>
      <c r="F2" s="9" t="s">
        <v>51</v>
      </c>
      <c r="G2" s="9" t="s">
        <v>52</v>
      </c>
      <c r="H2" s="9" t="s">
        <v>53</v>
      </c>
      <c r="I2" s="9" t="s">
        <v>13</v>
      </c>
      <c r="J2" s="9" t="s">
        <v>77</v>
      </c>
      <c r="K2" s="9" t="s">
        <v>52</v>
      </c>
      <c r="L2" s="9" t="s">
        <v>53</v>
      </c>
      <c r="M2" s="9" t="s">
        <v>13</v>
      </c>
    </row>
    <row r="3" spans="2:13" x14ac:dyDescent="0.2">
      <c r="B3" s="12">
        <v>1.5</v>
      </c>
      <c r="C3" s="12">
        <v>229</v>
      </c>
      <c r="D3" s="12">
        <v>229</v>
      </c>
      <c r="E3" s="13">
        <f>100*(C3/D3)</f>
        <v>100</v>
      </c>
      <c r="F3" s="12">
        <v>1.5</v>
      </c>
      <c r="G3" s="12">
        <v>31</v>
      </c>
      <c r="H3" s="12">
        <v>31</v>
      </c>
      <c r="I3" s="12">
        <f>100*G3/H3</f>
        <v>100</v>
      </c>
      <c r="J3" s="12">
        <v>1.5</v>
      </c>
      <c r="K3" s="12">
        <f>G3+C3</f>
        <v>260</v>
      </c>
      <c r="L3" s="12">
        <f>D3+H3</f>
        <v>260</v>
      </c>
      <c r="M3" s="13">
        <f>100*(K3/L3)</f>
        <v>100</v>
      </c>
    </row>
    <row r="4" spans="2:13" x14ac:dyDescent="0.2">
      <c r="B4" s="12">
        <v>2</v>
      </c>
      <c r="C4" s="12">
        <v>229</v>
      </c>
      <c r="D4" s="12">
        <v>229</v>
      </c>
      <c r="E4" s="13">
        <f t="shared" ref="E4:E17" si="0">100*(C4/D4)</f>
        <v>100</v>
      </c>
      <c r="F4" s="12">
        <v>2</v>
      </c>
      <c r="G4" s="12">
        <v>31</v>
      </c>
      <c r="H4" s="12">
        <v>31</v>
      </c>
      <c r="I4" s="12">
        <f t="shared" ref="I4:I17" si="1">100*G4/H4</f>
        <v>100</v>
      </c>
      <c r="J4" s="12">
        <v>2</v>
      </c>
      <c r="K4" s="12">
        <f t="shared" ref="K4:K17" si="2">G4+C4</f>
        <v>260</v>
      </c>
      <c r="L4" s="12">
        <f t="shared" ref="L4:L17" si="3">D4+H4</f>
        <v>260</v>
      </c>
      <c r="M4" s="13">
        <f t="shared" ref="M4:M17" si="4">100*(K4/L4)</f>
        <v>100</v>
      </c>
    </row>
    <row r="5" spans="2:13" x14ac:dyDescent="0.2">
      <c r="B5" s="12">
        <v>2.5</v>
      </c>
      <c r="C5" s="12">
        <v>225</v>
      </c>
      <c r="D5" s="12">
        <v>229</v>
      </c>
      <c r="E5" s="13">
        <f t="shared" si="0"/>
        <v>98.253275109170303</v>
      </c>
      <c r="F5" s="12">
        <v>2.5</v>
      </c>
      <c r="G5" s="12">
        <v>31</v>
      </c>
      <c r="H5" s="12">
        <v>31</v>
      </c>
      <c r="I5" s="12">
        <f t="shared" si="1"/>
        <v>100</v>
      </c>
      <c r="J5" s="12">
        <v>2.5</v>
      </c>
      <c r="K5" s="12">
        <f t="shared" si="2"/>
        <v>256</v>
      </c>
      <c r="L5" s="12">
        <f t="shared" si="3"/>
        <v>260</v>
      </c>
      <c r="M5" s="13">
        <f t="shared" si="4"/>
        <v>98.461538461538467</v>
      </c>
    </row>
    <row r="6" spans="2:13" x14ac:dyDescent="0.2">
      <c r="B6" s="12">
        <v>2.75</v>
      </c>
      <c r="C6" s="12">
        <v>220</v>
      </c>
      <c r="D6" s="12">
        <v>229</v>
      </c>
      <c r="E6" s="13">
        <f t="shared" si="0"/>
        <v>96.069868995633186</v>
      </c>
      <c r="F6" s="12">
        <v>2.75</v>
      </c>
      <c r="G6" s="12">
        <v>31</v>
      </c>
      <c r="H6" s="12">
        <v>31</v>
      </c>
      <c r="I6" s="12">
        <f t="shared" si="1"/>
        <v>100</v>
      </c>
      <c r="J6" s="12">
        <v>2.75</v>
      </c>
      <c r="K6" s="12">
        <f t="shared" si="2"/>
        <v>251</v>
      </c>
      <c r="L6" s="12">
        <f t="shared" si="3"/>
        <v>260</v>
      </c>
      <c r="M6" s="13">
        <f t="shared" si="4"/>
        <v>96.538461538461533</v>
      </c>
    </row>
    <row r="7" spans="2:13" x14ac:dyDescent="0.2">
      <c r="B7" s="12">
        <v>3</v>
      </c>
      <c r="C7" s="12">
        <v>216</v>
      </c>
      <c r="D7" s="12">
        <v>229</v>
      </c>
      <c r="E7" s="13">
        <f t="shared" si="0"/>
        <v>94.32314410480349</v>
      </c>
      <c r="F7" s="12">
        <v>3</v>
      </c>
      <c r="G7" s="12">
        <v>30</v>
      </c>
      <c r="H7" s="12">
        <v>31</v>
      </c>
      <c r="I7" s="12">
        <f t="shared" si="1"/>
        <v>96.774193548387103</v>
      </c>
      <c r="J7" s="12">
        <v>3</v>
      </c>
      <c r="K7" s="12">
        <f t="shared" si="2"/>
        <v>246</v>
      </c>
      <c r="L7" s="12">
        <f t="shared" si="3"/>
        <v>260</v>
      </c>
      <c r="M7" s="13">
        <f t="shared" si="4"/>
        <v>94.615384615384613</v>
      </c>
    </row>
    <row r="8" spans="2:13" x14ac:dyDescent="0.2">
      <c r="B8" s="12">
        <v>3.5</v>
      </c>
      <c r="C8" s="12">
        <v>214</v>
      </c>
      <c r="D8" s="12">
        <v>229</v>
      </c>
      <c r="E8" s="13">
        <f t="shared" si="0"/>
        <v>93.449781659388648</v>
      </c>
      <c r="F8" s="12">
        <v>3.5</v>
      </c>
      <c r="G8" s="12">
        <v>30</v>
      </c>
      <c r="H8" s="12">
        <v>31</v>
      </c>
      <c r="I8" s="12">
        <f t="shared" si="1"/>
        <v>96.774193548387103</v>
      </c>
      <c r="J8" s="12">
        <v>3.5</v>
      </c>
      <c r="K8" s="12">
        <f t="shared" si="2"/>
        <v>244</v>
      </c>
      <c r="L8" s="12">
        <f t="shared" si="3"/>
        <v>260</v>
      </c>
      <c r="M8" s="13">
        <f t="shared" si="4"/>
        <v>93.84615384615384</v>
      </c>
    </row>
    <row r="9" spans="2:13" x14ac:dyDescent="0.2">
      <c r="B9" s="12">
        <v>4</v>
      </c>
      <c r="C9" s="12">
        <v>205</v>
      </c>
      <c r="D9" s="12">
        <v>229</v>
      </c>
      <c r="E9" s="13">
        <f t="shared" si="0"/>
        <v>89.519650655021834</v>
      </c>
      <c r="F9" s="12">
        <v>4</v>
      </c>
      <c r="G9" s="12">
        <v>30</v>
      </c>
      <c r="H9" s="12">
        <v>31</v>
      </c>
      <c r="I9" s="12">
        <f t="shared" si="1"/>
        <v>96.774193548387103</v>
      </c>
      <c r="J9" s="12">
        <v>4</v>
      </c>
      <c r="K9" s="12">
        <f t="shared" si="2"/>
        <v>235</v>
      </c>
      <c r="L9" s="12">
        <f t="shared" si="3"/>
        <v>260</v>
      </c>
      <c r="M9" s="13">
        <f t="shared" si="4"/>
        <v>90.384615384615387</v>
      </c>
    </row>
    <row r="10" spans="2:13" x14ac:dyDescent="0.2">
      <c r="B10" s="12">
        <v>5</v>
      </c>
      <c r="C10" s="12">
        <v>182</v>
      </c>
      <c r="D10" s="12">
        <v>229</v>
      </c>
      <c r="E10" s="13">
        <f t="shared" si="0"/>
        <v>79.47598253275109</v>
      </c>
      <c r="F10" s="12">
        <v>5</v>
      </c>
      <c r="G10" s="12">
        <v>28</v>
      </c>
      <c r="H10" s="12">
        <v>31</v>
      </c>
      <c r="I10" s="12">
        <f t="shared" si="1"/>
        <v>90.322580645161295</v>
      </c>
      <c r="J10" s="12">
        <v>5</v>
      </c>
      <c r="K10" s="12">
        <f t="shared" si="2"/>
        <v>210</v>
      </c>
      <c r="L10" s="12">
        <f t="shared" si="3"/>
        <v>260</v>
      </c>
      <c r="M10" s="13">
        <f t="shared" si="4"/>
        <v>80.769230769230774</v>
      </c>
    </row>
    <row r="11" spans="2:13" x14ac:dyDescent="0.2">
      <c r="B11" s="12">
        <v>6</v>
      </c>
      <c r="C11" s="12">
        <v>155</v>
      </c>
      <c r="D11" s="12">
        <v>229</v>
      </c>
      <c r="E11" s="13">
        <f t="shared" si="0"/>
        <v>67.685589519650662</v>
      </c>
      <c r="F11" s="12">
        <v>6</v>
      </c>
      <c r="G11" s="12">
        <v>27</v>
      </c>
      <c r="H11" s="12">
        <v>31</v>
      </c>
      <c r="I11" s="12">
        <f t="shared" si="1"/>
        <v>87.096774193548384</v>
      </c>
      <c r="J11" s="12">
        <v>6</v>
      </c>
      <c r="K11" s="12">
        <f t="shared" si="2"/>
        <v>182</v>
      </c>
      <c r="L11" s="12">
        <f t="shared" si="3"/>
        <v>260</v>
      </c>
      <c r="M11" s="13">
        <f t="shared" si="4"/>
        <v>70</v>
      </c>
    </row>
    <row r="12" spans="2:13" x14ac:dyDescent="0.2">
      <c r="B12" s="12">
        <v>8</v>
      </c>
      <c r="C12" s="12">
        <v>122</v>
      </c>
      <c r="D12" s="12">
        <v>229</v>
      </c>
      <c r="E12" s="13">
        <f t="shared" si="0"/>
        <v>53.275109170305676</v>
      </c>
      <c r="F12" s="12">
        <v>8</v>
      </c>
      <c r="G12" s="12">
        <v>20</v>
      </c>
      <c r="H12" s="12">
        <v>31</v>
      </c>
      <c r="I12" s="12">
        <f t="shared" si="1"/>
        <v>64.516129032258064</v>
      </c>
      <c r="J12" s="12">
        <v>8</v>
      </c>
      <c r="K12" s="12">
        <f t="shared" si="2"/>
        <v>142</v>
      </c>
      <c r="L12" s="12">
        <f t="shared" si="3"/>
        <v>260</v>
      </c>
      <c r="M12" s="13">
        <f t="shared" si="4"/>
        <v>54.615384615384613</v>
      </c>
    </row>
    <row r="13" spans="2:13" x14ac:dyDescent="0.2">
      <c r="B13" s="12">
        <v>10</v>
      </c>
      <c r="C13" s="12">
        <v>91</v>
      </c>
      <c r="D13" s="12">
        <v>229</v>
      </c>
      <c r="E13" s="13">
        <f t="shared" si="0"/>
        <v>39.737991266375545</v>
      </c>
      <c r="F13" s="12">
        <v>10</v>
      </c>
      <c r="G13" s="12">
        <v>19</v>
      </c>
      <c r="H13" s="12">
        <v>31</v>
      </c>
      <c r="I13" s="12">
        <f t="shared" si="1"/>
        <v>61.29032258064516</v>
      </c>
      <c r="J13" s="12">
        <v>10</v>
      </c>
      <c r="K13" s="12">
        <f t="shared" si="2"/>
        <v>110</v>
      </c>
      <c r="L13" s="12">
        <f t="shared" si="3"/>
        <v>260</v>
      </c>
      <c r="M13" s="13">
        <f t="shared" si="4"/>
        <v>42.307692307692307</v>
      </c>
    </row>
    <row r="14" spans="2:13" x14ac:dyDescent="0.2">
      <c r="B14" s="12">
        <v>12</v>
      </c>
      <c r="C14" s="12">
        <v>67</v>
      </c>
      <c r="D14" s="12">
        <v>229</v>
      </c>
      <c r="E14" s="13">
        <f t="shared" si="0"/>
        <v>29.257641921397383</v>
      </c>
      <c r="F14" s="12">
        <v>12</v>
      </c>
      <c r="G14" s="12">
        <v>16</v>
      </c>
      <c r="H14" s="12">
        <v>31</v>
      </c>
      <c r="I14" s="12">
        <f t="shared" si="1"/>
        <v>51.612903225806448</v>
      </c>
      <c r="J14" s="12">
        <v>12</v>
      </c>
      <c r="K14" s="12">
        <f t="shared" si="2"/>
        <v>83</v>
      </c>
      <c r="L14" s="12">
        <f t="shared" si="3"/>
        <v>260</v>
      </c>
      <c r="M14" s="13">
        <f t="shared" si="4"/>
        <v>31.92307692307692</v>
      </c>
    </row>
    <row r="15" spans="2:13" x14ac:dyDescent="0.2">
      <c r="B15" s="12">
        <v>15</v>
      </c>
      <c r="C15" s="12">
        <v>45</v>
      </c>
      <c r="D15" s="12">
        <v>229</v>
      </c>
      <c r="E15" s="13">
        <f t="shared" si="0"/>
        <v>19.650655021834059</v>
      </c>
      <c r="F15" s="12">
        <v>15</v>
      </c>
      <c r="G15" s="12">
        <v>12</v>
      </c>
      <c r="H15" s="12">
        <v>31</v>
      </c>
      <c r="I15" s="12">
        <f t="shared" si="1"/>
        <v>38.70967741935484</v>
      </c>
      <c r="J15" s="12">
        <v>15</v>
      </c>
      <c r="K15" s="12">
        <f t="shared" si="2"/>
        <v>57</v>
      </c>
      <c r="L15" s="12">
        <f t="shared" si="3"/>
        <v>260</v>
      </c>
      <c r="M15" s="13">
        <f t="shared" si="4"/>
        <v>21.923076923076923</v>
      </c>
    </row>
    <row r="16" spans="2:13" x14ac:dyDescent="0.2">
      <c r="B16" s="12">
        <v>18</v>
      </c>
      <c r="C16" s="12">
        <v>33</v>
      </c>
      <c r="D16" s="12">
        <v>229</v>
      </c>
      <c r="E16" s="13">
        <f t="shared" si="0"/>
        <v>14.410480349344979</v>
      </c>
      <c r="F16" s="12">
        <v>18</v>
      </c>
      <c r="G16" s="12">
        <v>10</v>
      </c>
      <c r="H16" s="12">
        <v>31</v>
      </c>
      <c r="I16" s="12">
        <f t="shared" si="1"/>
        <v>32.258064516129032</v>
      </c>
      <c r="J16" s="12">
        <v>18</v>
      </c>
      <c r="K16" s="12">
        <f t="shared" si="2"/>
        <v>43</v>
      </c>
      <c r="L16" s="12">
        <f t="shared" si="3"/>
        <v>260</v>
      </c>
      <c r="M16" s="13">
        <f t="shared" si="4"/>
        <v>16.538461538461537</v>
      </c>
    </row>
    <row r="17" spans="2:13" x14ac:dyDescent="0.2">
      <c r="B17" s="12">
        <v>20</v>
      </c>
      <c r="C17" s="12">
        <v>32</v>
      </c>
      <c r="D17" s="12">
        <v>229</v>
      </c>
      <c r="E17" s="13">
        <f t="shared" si="0"/>
        <v>13.973799126637553</v>
      </c>
      <c r="F17" s="12">
        <v>20</v>
      </c>
      <c r="G17" s="12">
        <v>7</v>
      </c>
      <c r="H17" s="12">
        <v>31</v>
      </c>
      <c r="I17" s="12">
        <f t="shared" si="1"/>
        <v>22.580645161290324</v>
      </c>
      <c r="J17" s="12">
        <v>20</v>
      </c>
      <c r="K17" s="12">
        <f t="shared" si="2"/>
        <v>39</v>
      </c>
      <c r="L17" s="12">
        <f t="shared" si="3"/>
        <v>260</v>
      </c>
      <c r="M17" s="13">
        <f t="shared" si="4"/>
        <v>15</v>
      </c>
    </row>
  </sheetData>
  <mergeCells count="3">
    <mergeCell ref="B1:E1"/>
    <mergeCell ref="F1:I1"/>
    <mergeCell ref="J1:M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5CC45-3782-466B-8047-DEA87F3157BA}">
  <dimension ref="A1:C78"/>
  <sheetViews>
    <sheetView workbookViewId="0">
      <selection activeCell="H49" sqref="H49"/>
    </sheetView>
  </sheetViews>
  <sheetFormatPr defaultRowHeight="12.75" x14ac:dyDescent="0.2"/>
  <cols>
    <col min="1" max="1" width="15.5703125" style="7" bestFit="1" customWidth="1"/>
    <col min="2" max="3" width="58.85546875" style="7" bestFit="1" customWidth="1"/>
    <col min="4" max="16384" width="9.140625" style="7"/>
  </cols>
  <sheetData>
    <row r="1" spans="1:3" x14ac:dyDescent="0.2">
      <c r="A1" s="6" t="s">
        <v>0</v>
      </c>
      <c r="B1" s="6" t="s">
        <v>54</v>
      </c>
      <c r="C1" s="6" t="s">
        <v>55</v>
      </c>
    </row>
    <row r="2" spans="1:3" x14ac:dyDescent="0.2">
      <c r="A2" s="7">
        <v>4.66</v>
      </c>
      <c r="B2" s="7">
        <v>1.875842745276141</v>
      </c>
      <c r="C2" s="7">
        <v>0.93792137263807052</v>
      </c>
    </row>
    <row r="3" spans="1:3" x14ac:dyDescent="0.2">
      <c r="A3" s="7">
        <v>3.35</v>
      </c>
      <c r="B3" s="7">
        <v>4.4832879261590266</v>
      </c>
      <c r="C3" s="7">
        <v>2.2416439630795133</v>
      </c>
    </row>
    <row r="4" spans="1:3" x14ac:dyDescent="0.2">
      <c r="A4" s="7">
        <v>2.4689000000000001</v>
      </c>
      <c r="B4" s="7">
        <v>1.0244047296187422</v>
      </c>
      <c r="C4" s="7">
        <v>0.51220236480937109</v>
      </c>
    </row>
    <row r="5" spans="1:3" x14ac:dyDescent="0.2">
      <c r="A5" s="7">
        <v>2.4689000000000001</v>
      </c>
      <c r="B5" s="7">
        <v>4.5445176567609824</v>
      </c>
      <c r="C5" s="7">
        <v>2.2722588283804912</v>
      </c>
    </row>
    <row r="6" spans="1:3" x14ac:dyDescent="0.2">
      <c r="A6" s="7">
        <v>8.5343999999999998</v>
      </c>
      <c r="B6" s="7">
        <v>3.9901490191138675</v>
      </c>
      <c r="C6" s="7">
        <v>1.9950745095569338</v>
      </c>
    </row>
    <row r="7" spans="1:3" x14ac:dyDescent="0.2">
      <c r="A7" s="7">
        <v>6.0960000000000001</v>
      </c>
      <c r="B7" s="7">
        <v>2.9243265322452436</v>
      </c>
      <c r="C7" s="7">
        <v>1.4621632661226218</v>
      </c>
    </row>
    <row r="8" spans="1:3" x14ac:dyDescent="0.2">
      <c r="A8" s="7">
        <v>4.8768000000000002</v>
      </c>
      <c r="B8" s="7">
        <v>2.4109059049638608</v>
      </c>
      <c r="C8" s="7">
        <v>1.2054529524819304</v>
      </c>
    </row>
    <row r="9" spans="1:3" x14ac:dyDescent="0.2">
      <c r="A9" s="7">
        <v>4.5720000000000001</v>
      </c>
      <c r="B9" s="7">
        <v>1.1123066796337593</v>
      </c>
      <c r="C9" s="7">
        <v>0.55615333981687964</v>
      </c>
    </row>
    <row r="10" spans="1:3" x14ac:dyDescent="0.2">
      <c r="A10" s="7">
        <v>3.81</v>
      </c>
      <c r="B10" s="7">
        <v>1.6554137932283213</v>
      </c>
      <c r="C10" s="7">
        <v>0.82770689661416064</v>
      </c>
    </row>
    <row r="11" spans="1:3" x14ac:dyDescent="0.2">
      <c r="A11" s="7">
        <v>3.81</v>
      </c>
      <c r="B11" s="7">
        <v>2.873972300839791</v>
      </c>
      <c r="C11" s="7">
        <v>1.4369861504198955</v>
      </c>
    </row>
    <row r="12" spans="1:3" x14ac:dyDescent="0.2">
      <c r="A12" s="7">
        <v>3.81</v>
      </c>
      <c r="B12" s="7">
        <v>2.7023470860699574</v>
      </c>
      <c r="C12" s="7">
        <v>1.3511735430349787</v>
      </c>
    </row>
    <row r="13" spans="1:3" x14ac:dyDescent="0.2">
      <c r="A13" s="7">
        <v>3.81</v>
      </c>
      <c r="B13" s="7">
        <v>2.2337062525523539</v>
      </c>
      <c r="C13" s="7">
        <v>1.1168531262761769</v>
      </c>
    </row>
    <row r="14" spans="1:3" x14ac:dyDescent="0.2">
      <c r="A14" s="7">
        <v>4.5720000000000001</v>
      </c>
      <c r="B14" s="7">
        <v>1.3543823243238595</v>
      </c>
      <c r="C14" s="7">
        <v>0.67719116216192976</v>
      </c>
    </row>
    <row r="15" spans="1:3" x14ac:dyDescent="0.2">
      <c r="A15" s="7">
        <v>1</v>
      </c>
      <c r="B15" s="7">
        <v>1.9968722213934433</v>
      </c>
      <c r="C15" s="7">
        <v>0.99843611069672167</v>
      </c>
    </row>
    <row r="16" spans="1:3" x14ac:dyDescent="0.2">
      <c r="A16" s="7">
        <v>1</v>
      </c>
      <c r="B16" s="7">
        <v>2.4074381904134809</v>
      </c>
      <c r="C16" s="7">
        <v>1.2037190952067405</v>
      </c>
    </row>
    <row r="17" spans="1:3" x14ac:dyDescent="0.2">
      <c r="A17" s="7">
        <v>1</v>
      </c>
      <c r="B17" s="7">
        <v>2.0442352904264673</v>
      </c>
      <c r="C17" s="7">
        <v>1.0221176452132337</v>
      </c>
    </row>
    <row r="18" spans="1:3" x14ac:dyDescent="0.2">
      <c r="A18" s="7">
        <v>1</v>
      </c>
      <c r="B18" s="7">
        <v>1.5384679304574407</v>
      </c>
      <c r="C18" s="7">
        <v>0.76923396522872034</v>
      </c>
    </row>
    <row r="19" spans="1:3" x14ac:dyDescent="0.2">
      <c r="A19" s="7">
        <v>1</v>
      </c>
      <c r="B19" s="7">
        <v>1.7427740530199338</v>
      </c>
      <c r="C19" s="7">
        <v>0.87138702650996691</v>
      </c>
    </row>
    <row r="20" spans="1:3" x14ac:dyDescent="0.2">
      <c r="A20" s="7">
        <v>2.2999999999999998</v>
      </c>
      <c r="B20" s="7">
        <v>1.249306244020278</v>
      </c>
      <c r="C20" s="7">
        <v>0.62465312201013901</v>
      </c>
    </row>
    <row r="21" spans="1:3" x14ac:dyDescent="0.2">
      <c r="A21" s="7">
        <v>1.1000000000000001</v>
      </c>
      <c r="B21" s="7">
        <v>0.99599004009959913</v>
      </c>
      <c r="C21" s="7">
        <v>0.49799502004979956</v>
      </c>
    </row>
    <row r="22" spans="1:3" x14ac:dyDescent="0.2">
      <c r="A22" s="7">
        <v>1.6</v>
      </c>
      <c r="B22" s="7">
        <v>1.3487544097693356</v>
      </c>
      <c r="C22" s="7">
        <v>0.67437720488466779</v>
      </c>
    </row>
    <row r="23" spans="1:3" x14ac:dyDescent="0.2">
      <c r="A23" s="7">
        <v>2.5</v>
      </c>
      <c r="B23" s="7">
        <v>1.1474394667138481</v>
      </c>
      <c r="C23" s="7">
        <v>0.57371973335692406</v>
      </c>
    </row>
    <row r="24" spans="1:3" x14ac:dyDescent="0.2">
      <c r="A24" s="7">
        <v>2.5</v>
      </c>
      <c r="B24" s="7">
        <v>2.1780100988549895</v>
      </c>
      <c r="C24" s="7">
        <v>1.0890050494274948</v>
      </c>
    </row>
    <row r="25" spans="1:3" x14ac:dyDescent="0.2">
      <c r="A25" s="7">
        <v>2.5</v>
      </c>
      <c r="B25" s="7">
        <v>0.65159304896492753</v>
      </c>
      <c r="C25" s="7">
        <v>0.32579652448246377</v>
      </c>
    </row>
    <row r="26" spans="1:3" x14ac:dyDescent="0.2">
      <c r="A26" s="7">
        <v>2.5</v>
      </c>
      <c r="B26" s="7">
        <v>1.3214892734625781</v>
      </c>
      <c r="C26" s="7">
        <v>0.66074463673128903</v>
      </c>
    </row>
    <row r="27" spans="1:3" x14ac:dyDescent="0.2">
      <c r="A27" s="7">
        <v>2.5</v>
      </c>
      <c r="B27" s="7">
        <v>5.3460247880986111</v>
      </c>
      <c r="C27" s="7">
        <v>2.6730123940493056</v>
      </c>
    </row>
    <row r="28" spans="1:3" x14ac:dyDescent="0.2">
      <c r="A28" s="7">
        <v>2.5</v>
      </c>
      <c r="B28" s="7">
        <v>2.5023945816631801</v>
      </c>
      <c r="C28" s="7">
        <v>1.25119729083159</v>
      </c>
    </row>
    <row r="29" spans="1:3" x14ac:dyDescent="0.2">
      <c r="A29" s="7">
        <v>2.5</v>
      </c>
      <c r="B29" s="7">
        <v>2.8002986985278437</v>
      </c>
      <c r="C29" s="7">
        <v>1.4001493492639219</v>
      </c>
    </row>
    <row r="30" spans="1:3" x14ac:dyDescent="0.2">
      <c r="A30" s="7">
        <v>2.5</v>
      </c>
      <c r="B30" s="7">
        <v>1.881800725410711</v>
      </c>
      <c r="C30" s="7">
        <v>0.94090036270535549</v>
      </c>
    </row>
    <row r="31" spans="1:3" x14ac:dyDescent="0.2">
      <c r="A31" s="7">
        <v>2.5</v>
      </c>
      <c r="B31" s="7">
        <v>2.2617797180417201</v>
      </c>
      <c r="C31" s="7">
        <v>1.13088985902086</v>
      </c>
    </row>
    <row r="32" spans="1:3" x14ac:dyDescent="0.2">
      <c r="A32" s="7">
        <v>2.5</v>
      </c>
      <c r="B32" s="7">
        <v>3.0950669825834063</v>
      </c>
      <c r="C32" s="7">
        <v>1.5475334912917031</v>
      </c>
    </row>
    <row r="33" spans="1:3" x14ac:dyDescent="0.2">
      <c r="A33" s="7">
        <v>2.5</v>
      </c>
      <c r="B33" s="7">
        <v>1.2783972319366244</v>
      </c>
      <c r="C33" s="7">
        <v>0.63919861596831218</v>
      </c>
    </row>
    <row r="34" spans="1:3" x14ac:dyDescent="0.2">
      <c r="A34" s="7">
        <v>2.5</v>
      </c>
      <c r="B34" s="7">
        <v>3.4591925099461593</v>
      </c>
      <c r="C34" s="7">
        <v>1.7295962549730797</v>
      </c>
    </row>
    <row r="35" spans="1:3" x14ac:dyDescent="0.2">
      <c r="A35" s="7">
        <v>1</v>
      </c>
      <c r="B35" s="7">
        <v>1.2152550350241844</v>
      </c>
      <c r="C35" s="7">
        <v>0.60762751751209221</v>
      </c>
    </row>
    <row r="36" spans="1:3" x14ac:dyDescent="0.2">
      <c r="A36" s="7">
        <v>1</v>
      </c>
      <c r="B36" s="7">
        <v>0.93501832245682281</v>
      </c>
      <c r="C36" s="7">
        <v>0.46750916122841141</v>
      </c>
    </row>
    <row r="37" spans="1:3" x14ac:dyDescent="0.2">
      <c r="A37" s="7">
        <v>1</v>
      </c>
      <c r="B37" s="7">
        <v>1.389036505032643</v>
      </c>
      <c r="C37" s="7">
        <v>0.69451825251632149</v>
      </c>
    </row>
    <row r="38" spans="1:3" x14ac:dyDescent="0.2">
      <c r="A38" s="7">
        <v>1</v>
      </c>
      <c r="B38" s="7">
        <v>0.69451825251632138</v>
      </c>
      <c r="C38" s="7">
        <v>0.34725912625816069</v>
      </c>
    </row>
    <row r="39" spans="1:3" x14ac:dyDescent="0.2">
      <c r="A39" s="7">
        <v>0.30480000000000002</v>
      </c>
      <c r="B39" s="7">
        <v>4.4879934929352716</v>
      </c>
      <c r="C39" s="7">
        <v>2.2439967464676358</v>
      </c>
    </row>
    <row r="40" spans="1:3" x14ac:dyDescent="0.2">
      <c r="A40" s="7">
        <v>0.4572</v>
      </c>
      <c r="B40" s="7">
        <v>3.2915107277223816</v>
      </c>
      <c r="C40" s="7">
        <v>1.6457553638611908</v>
      </c>
    </row>
    <row r="41" spans="1:3" x14ac:dyDescent="0.2">
      <c r="A41" s="7">
        <v>0.30480000000000002</v>
      </c>
      <c r="B41" s="7">
        <v>3.0595071707511616</v>
      </c>
      <c r="C41" s="7">
        <v>1.5297535853755808</v>
      </c>
    </row>
    <row r="42" spans="1:3" x14ac:dyDescent="0.2">
      <c r="A42" s="7">
        <v>0.4572</v>
      </c>
      <c r="B42" s="7">
        <v>2.8634082709019868</v>
      </c>
      <c r="C42" s="7">
        <v>1.4317041354509934</v>
      </c>
    </row>
    <row r="43" spans="1:3" x14ac:dyDescent="0.2">
      <c r="A43" s="7">
        <v>0.60960000000000003</v>
      </c>
      <c r="B43" s="7">
        <v>2.8679001695157083</v>
      </c>
      <c r="C43" s="7">
        <v>1.4339500847578541</v>
      </c>
    </row>
    <row r="44" spans="1:3" x14ac:dyDescent="0.2">
      <c r="A44" s="7">
        <v>0.60960000000000003</v>
      </c>
      <c r="B44" s="7">
        <v>2.446186738339351</v>
      </c>
      <c r="C44" s="7">
        <v>1.2230933691696755</v>
      </c>
    </row>
    <row r="45" spans="1:3" x14ac:dyDescent="0.2">
      <c r="A45" s="7">
        <v>0.4572</v>
      </c>
      <c r="B45" s="7">
        <v>3.6004494082604452</v>
      </c>
      <c r="C45" s="7">
        <v>1.8002247041302226</v>
      </c>
    </row>
    <row r="46" spans="1:3" x14ac:dyDescent="0.2">
      <c r="A46" s="7">
        <v>0.60960000000000003</v>
      </c>
      <c r="B46" s="7">
        <v>1.2449687793187403</v>
      </c>
      <c r="C46" s="7">
        <v>0.62248438965937014</v>
      </c>
    </row>
    <row r="47" spans="1:3" x14ac:dyDescent="0.2">
      <c r="A47" s="7">
        <v>0.91439999999999999</v>
      </c>
      <c r="B47" s="7">
        <v>0.98025914671356251</v>
      </c>
      <c r="C47" s="7">
        <v>0.49012957335678126</v>
      </c>
    </row>
    <row r="48" spans="1:3" x14ac:dyDescent="0.2">
      <c r="A48" s="7">
        <v>4.57</v>
      </c>
      <c r="B48" s="7">
        <v>1.7316646377686722</v>
      </c>
      <c r="C48" s="7">
        <v>0.86583231888433609</v>
      </c>
    </row>
    <row r="49" spans="1:3" x14ac:dyDescent="0.2">
      <c r="A49" s="7">
        <v>3.6</v>
      </c>
      <c r="B49" s="7">
        <v>7.5622098495815075</v>
      </c>
      <c r="C49" s="7">
        <v>3.7811049247907538</v>
      </c>
    </row>
    <row r="50" spans="1:3" x14ac:dyDescent="0.2">
      <c r="A50" s="7">
        <v>2.5</v>
      </c>
      <c r="B50" s="7">
        <v>3.2760401456546773</v>
      </c>
      <c r="C50" s="7">
        <v>1.6380200728273386</v>
      </c>
    </row>
    <row r="51" spans="1:3" x14ac:dyDescent="0.2">
      <c r="A51" s="7">
        <v>2.5</v>
      </c>
      <c r="B51" s="7">
        <v>6.0737294234552044</v>
      </c>
      <c r="C51" s="7">
        <v>3.0368647117276022</v>
      </c>
    </row>
    <row r="52" spans="1:3" x14ac:dyDescent="0.2">
      <c r="A52" s="7">
        <v>6.49</v>
      </c>
      <c r="B52" s="7">
        <v>2.9903107637505606</v>
      </c>
      <c r="C52" s="7">
        <v>1.4951553818752803</v>
      </c>
    </row>
    <row r="53" spans="1:3" x14ac:dyDescent="0.2">
      <c r="A53" s="7">
        <v>6.49</v>
      </c>
      <c r="B53" s="7">
        <v>3.3450789075345746</v>
      </c>
      <c r="C53" s="7">
        <v>1.6725394537672873</v>
      </c>
    </row>
    <row r="54" spans="1:3" x14ac:dyDescent="0.2">
      <c r="A54" s="7">
        <v>4.51</v>
      </c>
      <c r="B54" s="7">
        <v>5.3690179139047149</v>
      </c>
      <c r="C54" s="7">
        <v>2.6845089569523575</v>
      </c>
    </row>
    <row r="55" spans="1:3" x14ac:dyDescent="0.2">
      <c r="A55" s="7">
        <v>2.99</v>
      </c>
      <c r="B55" s="7">
        <v>4.582174325097716</v>
      </c>
      <c r="C55" s="7">
        <v>2.291087162548858</v>
      </c>
    </row>
    <row r="56" spans="1:3" x14ac:dyDescent="0.2">
      <c r="A56" s="7">
        <v>3</v>
      </c>
      <c r="B56" s="7">
        <v>3.9180291475611444</v>
      </c>
      <c r="C56" s="7">
        <v>1.9590145737805722</v>
      </c>
    </row>
    <row r="57" spans="1:3" x14ac:dyDescent="0.2">
      <c r="A57" s="7">
        <v>2.6</v>
      </c>
      <c r="B57" s="7">
        <v>4.791051214272537</v>
      </c>
      <c r="C57" s="7">
        <v>2.3955256071362685</v>
      </c>
    </row>
    <row r="58" spans="1:3" x14ac:dyDescent="0.2">
      <c r="A58" s="7">
        <v>8.6</v>
      </c>
      <c r="B58" s="7">
        <v>5.6172839667272729</v>
      </c>
      <c r="C58" s="7">
        <v>2.8086419833636365</v>
      </c>
    </row>
    <row r="61" spans="1:3" x14ac:dyDescent="0.2">
      <c r="A61" s="7">
        <v>6.1</v>
      </c>
      <c r="B61" s="7">
        <v>7.0207212915043549</v>
      </c>
      <c r="C61" s="7">
        <v>3.5103606457521774</v>
      </c>
    </row>
    <row r="62" spans="1:3" x14ac:dyDescent="0.2">
      <c r="A62" s="7">
        <v>6.1</v>
      </c>
      <c r="B62" s="7">
        <v>5.2655409686282661</v>
      </c>
      <c r="C62" s="7">
        <v>2.6327704843141331</v>
      </c>
    </row>
    <row r="63" spans="1:3" x14ac:dyDescent="0.2">
      <c r="A63" s="7">
        <v>6.1</v>
      </c>
      <c r="B63" s="7">
        <v>4.1645642206423563</v>
      </c>
      <c r="C63" s="7">
        <v>2.0822821103211782</v>
      </c>
    </row>
    <row r="64" spans="1:3" x14ac:dyDescent="0.2">
      <c r="A64" s="7">
        <v>6.1</v>
      </c>
      <c r="B64" s="7">
        <v>3.5577979517758562</v>
      </c>
      <c r="C64" s="7">
        <v>1.7788989758879281</v>
      </c>
    </row>
    <row r="65" spans="1:3" x14ac:dyDescent="0.2">
      <c r="A65" s="7">
        <v>6.1</v>
      </c>
      <c r="B65" s="7">
        <v>3.2157849272275199</v>
      </c>
      <c r="C65" s="7">
        <v>1.6078924636137599</v>
      </c>
    </row>
    <row r="66" spans="1:3" x14ac:dyDescent="0.2">
      <c r="A66" s="7">
        <v>6.1</v>
      </c>
      <c r="B66" s="7">
        <v>2.8721132556154179</v>
      </c>
      <c r="C66" s="7">
        <v>1.4360566278077089</v>
      </c>
    </row>
    <row r="67" spans="1:3" x14ac:dyDescent="0.2">
      <c r="A67" s="7">
        <v>6.1</v>
      </c>
      <c r="B67" s="7">
        <v>2.5775375370907598</v>
      </c>
      <c r="C67" s="7">
        <v>1.2887687685453799</v>
      </c>
    </row>
    <row r="68" spans="1:3" x14ac:dyDescent="0.2">
      <c r="A68" s="7">
        <v>1</v>
      </c>
      <c r="B68" s="7">
        <v>1.1324402387878856</v>
      </c>
      <c r="C68" s="7">
        <v>0.56622011939394279</v>
      </c>
    </row>
    <row r="69" spans="1:3" x14ac:dyDescent="0.2">
      <c r="A69" s="7">
        <v>0.5</v>
      </c>
      <c r="B69" s="7">
        <v>0.74953938053975311</v>
      </c>
      <c r="C69" s="7">
        <v>0.37476969026987655</v>
      </c>
    </row>
    <row r="70" spans="1:3" x14ac:dyDescent="0.2">
      <c r="A70" s="7">
        <v>1</v>
      </c>
      <c r="B70" s="7">
        <v>1.694610183829427</v>
      </c>
      <c r="C70" s="7">
        <v>0.84730509191471348</v>
      </c>
    </row>
    <row r="71" spans="1:3" x14ac:dyDescent="0.2">
      <c r="A71" s="7">
        <v>0.5</v>
      </c>
      <c r="B71" s="7">
        <v>1.8450500674959165</v>
      </c>
      <c r="C71" s="7">
        <v>0.92252503374795825</v>
      </c>
    </row>
    <row r="72" spans="1:3" x14ac:dyDescent="0.2">
      <c r="A72" s="7">
        <v>1</v>
      </c>
      <c r="B72" s="7">
        <v>2.1037585506978584</v>
      </c>
      <c r="C72" s="7">
        <v>1.0518792753489292</v>
      </c>
    </row>
    <row r="73" spans="1:3" x14ac:dyDescent="0.2">
      <c r="A73" s="7">
        <v>0.6</v>
      </c>
      <c r="B73" s="7">
        <v>1.4693873690761456</v>
      </c>
      <c r="C73" s="7">
        <v>0.73469368453807282</v>
      </c>
    </row>
    <row r="74" spans="1:3" x14ac:dyDescent="0.2">
      <c r="A74" s="7">
        <v>0.6</v>
      </c>
      <c r="B74" s="7">
        <v>1.0315140646534031</v>
      </c>
      <c r="C74" s="7">
        <v>0.51575703232670156</v>
      </c>
    </row>
    <row r="75" spans="1:3" x14ac:dyDescent="0.2">
      <c r="A75" s="7">
        <v>0.9</v>
      </c>
      <c r="B75" s="7">
        <v>1.9191685041709567</v>
      </c>
      <c r="C75" s="7">
        <v>0.95958425208547837</v>
      </c>
    </row>
    <row r="76" spans="1:3" x14ac:dyDescent="0.2">
      <c r="A76" s="7">
        <v>0.9</v>
      </c>
      <c r="B76" s="7">
        <v>1.5548145382297685</v>
      </c>
      <c r="C76" s="7">
        <v>0.77740726911488423</v>
      </c>
    </row>
    <row r="77" spans="1:3" x14ac:dyDescent="0.2">
      <c r="A77" s="7">
        <v>1.2</v>
      </c>
      <c r="B77" s="7">
        <v>1.6685138034734366</v>
      </c>
      <c r="C77" s="7">
        <v>0.83425690173671829</v>
      </c>
    </row>
    <row r="78" spans="1:3" x14ac:dyDescent="0.2">
      <c r="A78" s="7">
        <v>1.2</v>
      </c>
      <c r="B78" s="7">
        <v>1.8387529645463276</v>
      </c>
      <c r="C78" s="7">
        <v>0.91937648227316382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AA5B2-C61F-439A-8E57-88479BE6C894}">
  <dimension ref="A1:C78"/>
  <sheetViews>
    <sheetView workbookViewId="0">
      <selection activeCell="H49" sqref="H49"/>
    </sheetView>
  </sheetViews>
  <sheetFormatPr defaultRowHeight="12.75" x14ac:dyDescent="0.2"/>
  <cols>
    <col min="1" max="1" width="45.5703125" style="7" bestFit="1" customWidth="1"/>
    <col min="2" max="3" width="58.85546875" style="7" bestFit="1" customWidth="1"/>
    <col min="4" max="16384" width="9.140625" style="7"/>
  </cols>
  <sheetData>
    <row r="1" spans="1:3" ht="14.25" x14ac:dyDescent="0.2">
      <c r="A1" s="6" t="s">
        <v>76</v>
      </c>
      <c r="B1" s="6" t="s">
        <v>54</v>
      </c>
      <c r="C1" s="6" t="s">
        <v>55</v>
      </c>
    </row>
    <row r="2" spans="1:3" x14ac:dyDescent="0.2">
      <c r="A2" s="7">
        <v>0.26163090128755395</v>
      </c>
      <c r="B2" s="7">
        <v>1.875842745276141</v>
      </c>
      <c r="C2" s="7">
        <v>0.93792137263807052</v>
      </c>
    </row>
    <row r="3" spans="1:3" x14ac:dyDescent="0.2">
      <c r="A3" s="7">
        <v>0</v>
      </c>
      <c r="B3" s="7">
        <v>4.4832879261590266</v>
      </c>
      <c r="C3" s="7">
        <v>2.2416439630795133</v>
      </c>
    </row>
    <row r="4" spans="1:3" x14ac:dyDescent="0.2">
      <c r="A4" s="7">
        <v>0</v>
      </c>
      <c r="B4" s="7">
        <v>1.0244047296187422</v>
      </c>
      <c r="C4" s="7">
        <v>0.51220236480937109</v>
      </c>
    </row>
    <row r="5" spans="1:3" x14ac:dyDescent="0.2">
      <c r="A5" s="7">
        <v>0</v>
      </c>
      <c r="B5" s="7">
        <v>4.5445176567609824</v>
      </c>
      <c r="C5" s="7">
        <v>2.2722588283804912</v>
      </c>
    </row>
    <row r="6" spans="1:3" x14ac:dyDescent="0.2">
      <c r="A6" s="7">
        <v>0</v>
      </c>
      <c r="B6" s="7">
        <v>3.9901490191138675</v>
      </c>
      <c r="C6" s="7">
        <v>1.9950745095569338</v>
      </c>
    </row>
    <row r="7" spans="1:3" x14ac:dyDescent="0.2">
      <c r="A7" s="7">
        <v>0</v>
      </c>
      <c r="B7" s="7">
        <v>2.9243265322452436</v>
      </c>
      <c r="C7" s="7">
        <v>1.4621632661226218</v>
      </c>
    </row>
    <row r="8" spans="1:3" x14ac:dyDescent="0.2">
      <c r="A8" s="7">
        <v>0</v>
      </c>
      <c r="B8" s="7">
        <v>2.4109059049638608</v>
      </c>
      <c r="C8" s="7">
        <v>1.2054529524819304</v>
      </c>
    </row>
    <row r="9" spans="1:3" x14ac:dyDescent="0.2">
      <c r="A9" s="7">
        <v>0</v>
      </c>
      <c r="B9" s="7">
        <v>1.1123066796337593</v>
      </c>
      <c r="C9" s="7">
        <v>0.55615333981687964</v>
      </c>
    </row>
    <row r="10" spans="1:3" x14ac:dyDescent="0.2">
      <c r="A10" s="7">
        <v>0</v>
      </c>
      <c r="B10" s="7">
        <v>1.6554137932283213</v>
      </c>
      <c r="C10" s="7">
        <v>0.82770689661416064</v>
      </c>
    </row>
    <row r="11" spans="1:3" x14ac:dyDescent="0.2">
      <c r="A11" s="7">
        <v>0</v>
      </c>
      <c r="B11" s="7">
        <v>2.873972300839791</v>
      </c>
      <c r="C11" s="7">
        <v>1.4369861504198955</v>
      </c>
    </row>
    <row r="12" spans="1:3" x14ac:dyDescent="0.2">
      <c r="A12" s="7">
        <v>0</v>
      </c>
      <c r="B12" s="7">
        <v>2.7023470860699574</v>
      </c>
      <c r="C12" s="7">
        <v>1.3511735430349787</v>
      </c>
    </row>
    <row r="13" spans="1:3" x14ac:dyDescent="0.2">
      <c r="A13" s="7">
        <v>0</v>
      </c>
      <c r="B13" s="7">
        <v>2.2337062525523539</v>
      </c>
      <c r="C13" s="7">
        <v>1.1168531262761769</v>
      </c>
    </row>
    <row r="14" spans="1:3" x14ac:dyDescent="0.2">
      <c r="A14" s="7">
        <v>0</v>
      </c>
      <c r="B14" s="7">
        <v>1.3543823243238595</v>
      </c>
      <c r="C14" s="7">
        <v>0.67719116216192976</v>
      </c>
    </row>
    <row r="15" spans="1:3" x14ac:dyDescent="0.2">
      <c r="A15" s="7">
        <v>0.76000000000000068</v>
      </c>
      <c r="B15" s="7">
        <v>1.9968722213934433</v>
      </c>
      <c r="C15" s="7">
        <v>0.99843611069672167</v>
      </c>
    </row>
    <row r="16" spans="1:3" x14ac:dyDescent="0.2">
      <c r="A16" s="7">
        <v>0.76000000000000068</v>
      </c>
      <c r="B16" s="7">
        <v>2.4074381904134809</v>
      </c>
      <c r="C16" s="7">
        <v>1.2037190952067405</v>
      </c>
    </row>
    <row r="17" spans="1:3" x14ac:dyDescent="0.2">
      <c r="A17" s="7">
        <v>0.76000000000000068</v>
      </c>
      <c r="B17" s="7">
        <v>2.0442352904264673</v>
      </c>
      <c r="C17" s="7">
        <v>1.0221176452132337</v>
      </c>
    </row>
    <row r="18" spans="1:3" x14ac:dyDescent="0.2">
      <c r="A18" s="7">
        <v>0.76000000000000068</v>
      </c>
      <c r="B18" s="7">
        <v>1.5384679304574407</v>
      </c>
      <c r="C18" s="7">
        <v>0.76923396522872034</v>
      </c>
    </row>
    <row r="19" spans="1:3" x14ac:dyDescent="0.2">
      <c r="A19" s="7">
        <v>0.76000000000000068</v>
      </c>
      <c r="B19" s="7">
        <v>1.7427740530199338</v>
      </c>
      <c r="C19" s="7">
        <v>0.87138702650996691</v>
      </c>
    </row>
    <row r="20" spans="1:3" x14ac:dyDescent="0.2">
      <c r="A20" s="7">
        <v>0</v>
      </c>
      <c r="B20" s="7">
        <v>1.249306244020278</v>
      </c>
      <c r="C20" s="7">
        <v>0.62465312201013901</v>
      </c>
    </row>
    <row r="21" spans="1:3" x14ac:dyDescent="0.2">
      <c r="A21" s="7">
        <v>0</v>
      </c>
      <c r="B21" s="7">
        <v>0.99599004009959913</v>
      </c>
      <c r="C21" s="7">
        <v>0.49799502004979956</v>
      </c>
    </row>
    <row r="22" spans="1:3" x14ac:dyDescent="0.2">
      <c r="A22" s="7">
        <v>0</v>
      </c>
      <c r="B22" s="7">
        <v>1.3487544097693356</v>
      </c>
      <c r="C22" s="7">
        <v>0.67437720488466779</v>
      </c>
    </row>
    <row r="23" spans="1:3" x14ac:dyDescent="0.2">
      <c r="A23" s="7">
        <v>0</v>
      </c>
      <c r="B23" s="7">
        <v>1.1474394667138481</v>
      </c>
      <c r="C23" s="7">
        <v>0.57371973335692406</v>
      </c>
    </row>
    <row r="24" spans="1:3" x14ac:dyDescent="0.2">
      <c r="A24" s="7">
        <v>0</v>
      </c>
      <c r="B24" s="7">
        <v>2.1780100988549895</v>
      </c>
      <c r="C24" s="7">
        <v>1.0890050494274948</v>
      </c>
    </row>
    <row r="25" spans="1:3" x14ac:dyDescent="0.2">
      <c r="A25" s="7">
        <v>0</v>
      </c>
      <c r="B25" s="7">
        <v>0.65159304896492753</v>
      </c>
      <c r="C25" s="7">
        <v>0.32579652448246377</v>
      </c>
    </row>
    <row r="26" spans="1:3" x14ac:dyDescent="0.2">
      <c r="A26" s="7">
        <v>0</v>
      </c>
      <c r="B26" s="7">
        <v>1.3214892734625781</v>
      </c>
      <c r="C26" s="7">
        <v>0.66074463673128903</v>
      </c>
    </row>
    <row r="27" spans="1:3" x14ac:dyDescent="0.2">
      <c r="A27" s="7">
        <v>0</v>
      </c>
      <c r="B27" s="7">
        <v>5.3460247880986111</v>
      </c>
      <c r="C27" s="7">
        <v>2.6730123940493056</v>
      </c>
    </row>
    <row r="28" spans="1:3" x14ac:dyDescent="0.2">
      <c r="A28" s="7">
        <v>0</v>
      </c>
      <c r="B28" s="7">
        <v>2.5023945816631801</v>
      </c>
      <c r="C28" s="7">
        <v>1.25119729083159</v>
      </c>
    </row>
    <row r="29" spans="1:3" x14ac:dyDescent="0.2">
      <c r="A29" s="7">
        <v>0</v>
      </c>
      <c r="B29" s="7">
        <v>2.8002986985278437</v>
      </c>
      <c r="C29" s="7">
        <v>1.4001493492639219</v>
      </c>
    </row>
    <row r="30" spans="1:3" x14ac:dyDescent="0.2">
      <c r="A30" s="7">
        <v>0</v>
      </c>
      <c r="B30" s="7">
        <v>1.881800725410711</v>
      </c>
      <c r="C30" s="7">
        <v>0.94090036270535549</v>
      </c>
    </row>
    <row r="31" spans="1:3" x14ac:dyDescent="0.2">
      <c r="A31" s="7">
        <v>0</v>
      </c>
      <c r="B31" s="7">
        <v>2.2617797180417201</v>
      </c>
      <c r="C31" s="7">
        <v>1.13088985902086</v>
      </c>
    </row>
    <row r="32" spans="1:3" x14ac:dyDescent="0.2">
      <c r="A32" s="7">
        <v>0</v>
      </c>
      <c r="B32" s="7">
        <v>3.0950669825834063</v>
      </c>
      <c r="C32" s="7">
        <v>1.5475334912917031</v>
      </c>
    </row>
    <row r="33" spans="1:3" x14ac:dyDescent="0.2">
      <c r="A33" s="7">
        <v>0</v>
      </c>
      <c r="B33" s="7">
        <v>1.2783972319366244</v>
      </c>
      <c r="C33" s="7">
        <v>0.63919861596831218</v>
      </c>
    </row>
    <row r="34" spans="1:3" x14ac:dyDescent="0.2">
      <c r="A34" s="7">
        <v>0</v>
      </c>
      <c r="B34" s="7">
        <v>3.4591925099461593</v>
      </c>
      <c r="C34" s="7">
        <v>1.7295962549730797</v>
      </c>
    </row>
    <row r="35" spans="1:3" x14ac:dyDescent="0.2">
      <c r="A35" s="7">
        <v>0</v>
      </c>
      <c r="B35" s="7">
        <v>1.2152550350241844</v>
      </c>
      <c r="C35" s="7">
        <v>0.60762751751209221</v>
      </c>
    </row>
    <row r="36" spans="1:3" x14ac:dyDescent="0.2">
      <c r="A36" s="7">
        <v>0</v>
      </c>
      <c r="B36" s="7">
        <v>0.93501832245682281</v>
      </c>
      <c r="C36" s="7">
        <v>0.46750916122841141</v>
      </c>
    </row>
    <row r="37" spans="1:3" x14ac:dyDescent="0.2">
      <c r="A37" s="7">
        <v>0</v>
      </c>
      <c r="B37" s="7">
        <v>1.389036505032643</v>
      </c>
      <c r="C37" s="7">
        <v>0.69451825251632149</v>
      </c>
    </row>
    <row r="38" spans="1:3" x14ac:dyDescent="0.2">
      <c r="A38" s="7">
        <v>0</v>
      </c>
      <c r="B38" s="7">
        <v>0.69451825251632138</v>
      </c>
      <c r="C38" s="7">
        <v>0.34725912625816069</v>
      </c>
    </row>
    <row r="39" spans="1:3" x14ac:dyDescent="0.2">
      <c r="A39" s="7">
        <v>0</v>
      </c>
      <c r="B39" s="7">
        <v>4.4879934929352716</v>
      </c>
      <c r="C39" s="7">
        <v>2.2439967464676358</v>
      </c>
    </row>
    <row r="40" spans="1:3" x14ac:dyDescent="0.2">
      <c r="A40" s="7">
        <v>0</v>
      </c>
      <c r="B40" s="7">
        <v>3.2915107277223816</v>
      </c>
      <c r="C40" s="7">
        <v>1.6457553638611908</v>
      </c>
    </row>
    <row r="41" spans="1:3" x14ac:dyDescent="0.2">
      <c r="A41" s="7">
        <v>0</v>
      </c>
      <c r="B41" s="7">
        <v>3.0595071707511616</v>
      </c>
      <c r="C41" s="7">
        <v>1.5297535853755808</v>
      </c>
    </row>
    <row r="42" spans="1:3" x14ac:dyDescent="0.2">
      <c r="A42" s="7">
        <v>0</v>
      </c>
      <c r="B42" s="7">
        <v>2.8634082709019868</v>
      </c>
      <c r="C42" s="7">
        <v>1.4317041354509934</v>
      </c>
    </row>
    <row r="43" spans="1:3" x14ac:dyDescent="0.2">
      <c r="A43" s="7">
        <v>0</v>
      </c>
      <c r="B43" s="7">
        <v>2.8679001695157083</v>
      </c>
      <c r="C43" s="7">
        <v>1.4339500847578541</v>
      </c>
    </row>
    <row r="44" spans="1:3" x14ac:dyDescent="0.2">
      <c r="A44" s="7">
        <v>0</v>
      </c>
      <c r="B44" s="7">
        <v>2.446186738339351</v>
      </c>
      <c r="C44" s="7">
        <v>1.2230933691696755</v>
      </c>
    </row>
    <row r="45" spans="1:3" x14ac:dyDescent="0.2">
      <c r="A45" s="7">
        <v>0</v>
      </c>
      <c r="B45" s="7">
        <v>3.6004494082604452</v>
      </c>
      <c r="C45" s="7">
        <v>1.8002247041302226</v>
      </c>
    </row>
    <row r="46" spans="1:3" x14ac:dyDescent="0.2">
      <c r="A46" s="7">
        <v>0</v>
      </c>
      <c r="B46" s="7">
        <v>1.2449687793187403</v>
      </c>
      <c r="C46" s="7">
        <v>0.62248438965937014</v>
      </c>
    </row>
    <row r="47" spans="1:3" x14ac:dyDescent="0.2">
      <c r="A47" s="7">
        <v>0</v>
      </c>
      <c r="B47" s="7">
        <v>0.98025914671356251</v>
      </c>
      <c r="C47" s="7">
        <v>0.49012957335678126</v>
      </c>
    </row>
    <row r="48" spans="1:3" x14ac:dyDescent="0.2">
      <c r="A48" s="7">
        <v>0</v>
      </c>
      <c r="B48" s="7">
        <v>1.7316646377686722</v>
      </c>
      <c r="C48" s="7">
        <v>0.86583231888433609</v>
      </c>
    </row>
    <row r="49" spans="1:3" x14ac:dyDescent="0.2">
      <c r="A49" s="7">
        <v>0</v>
      </c>
      <c r="B49" s="7">
        <v>7.5622098495815075</v>
      </c>
      <c r="C49" s="7">
        <v>3.7811049247907538</v>
      </c>
    </row>
    <row r="50" spans="1:3" x14ac:dyDescent="0.2">
      <c r="A50" s="7">
        <v>0</v>
      </c>
      <c r="B50" s="7">
        <v>3.2760401456546773</v>
      </c>
      <c r="C50" s="7">
        <v>1.6380200728273386</v>
      </c>
    </row>
    <row r="51" spans="1:3" x14ac:dyDescent="0.2">
      <c r="A51" s="7">
        <v>0</v>
      </c>
      <c r="B51" s="7">
        <v>6.0737294234552044</v>
      </c>
      <c r="C51" s="7">
        <v>3.0368647117276022</v>
      </c>
    </row>
    <row r="52" spans="1:3" x14ac:dyDescent="0.2">
      <c r="A52" s="7">
        <v>0</v>
      </c>
      <c r="B52" s="7">
        <v>2.9903107637505606</v>
      </c>
      <c r="C52" s="7">
        <v>1.4951553818752803</v>
      </c>
    </row>
    <row r="53" spans="1:3" x14ac:dyDescent="0.2">
      <c r="A53" s="7">
        <v>0</v>
      </c>
      <c r="B53" s="7">
        <v>3.3450789075345746</v>
      </c>
      <c r="C53" s="7">
        <v>1.6725394537672873</v>
      </c>
    </row>
    <row r="54" spans="1:3" x14ac:dyDescent="0.2">
      <c r="A54" s="7">
        <v>0</v>
      </c>
      <c r="B54" s="7">
        <v>5.3690179139047149</v>
      </c>
      <c r="C54" s="7">
        <v>2.6845089569523575</v>
      </c>
    </row>
    <row r="55" spans="1:3" x14ac:dyDescent="0.2">
      <c r="A55" s="7">
        <v>0</v>
      </c>
      <c r="B55" s="7">
        <v>4.582174325097716</v>
      </c>
      <c r="C55" s="7">
        <v>2.291087162548858</v>
      </c>
    </row>
    <row r="56" spans="1:3" x14ac:dyDescent="0.2">
      <c r="A56" s="7">
        <v>0</v>
      </c>
      <c r="B56" s="7">
        <v>3.9180291475611444</v>
      </c>
      <c r="C56" s="7">
        <v>1.9590145737805722</v>
      </c>
    </row>
    <row r="57" spans="1:3" x14ac:dyDescent="0.2">
      <c r="A57" s="7">
        <v>0</v>
      </c>
      <c r="B57" s="7">
        <v>4.791051214272537</v>
      </c>
      <c r="C57" s="7">
        <v>2.3955256071362685</v>
      </c>
    </row>
    <row r="58" spans="1:3" x14ac:dyDescent="0.2">
      <c r="A58" s="7">
        <v>0</v>
      </c>
      <c r="B58" s="7">
        <v>5.6172839667272729</v>
      </c>
      <c r="C58" s="7">
        <v>2.8086419833636365</v>
      </c>
    </row>
    <row r="61" spans="1:3" x14ac:dyDescent="0.2">
      <c r="A61" s="7">
        <v>0</v>
      </c>
      <c r="B61" s="7">
        <v>7.0207212915043549</v>
      </c>
      <c r="C61" s="7">
        <v>3.5103606457521774</v>
      </c>
    </row>
    <row r="62" spans="1:3" x14ac:dyDescent="0.2">
      <c r="A62" s="7">
        <v>0</v>
      </c>
      <c r="B62" s="7">
        <v>5.2655409686282661</v>
      </c>
      <c r="C62" s="7">
        <v>2.6327704843141331</v>
      </c>
    </row>
    <row r="63" spans="1:3" x14ac:dyDescent="0.2">
      <c r="A63" s="7">
        <v>0</v>
      </c>
      <c r="B63" s="7">
        <v>4.1645642206423563</v>
      </c>
      <c r="C63" s="7">
        <v>2.0822821103211782</v>
      </c>
    </row>
    <row r="64" spans="1:3" x14ac:dyDescent="0.2">
      <c r="A64" s="7">
        <v>0</v>
      </c>
      <c r="B64" s="7">
        <v>3.5577979517758562</v>
      </c>
      <c r="C64" s="7">
        <v>1.7788989758879281</v>
      </c>
    </row>
    <row r="65" spans="1:3" x14ac:dyDescent="0.2">
      <c r="A65" s="7">
        <v>0</v>
      </c>
      <c r="B65" s="7">
        <v>3.2157849272275199</v>
      </c>
      <c r="C65" s="7">
        <v>1.6078924636137599</v>
      </c>
    </row>
    <row r="66" spans="1:3" x14ac:dyDescent="0.2">
      <c r="A66" s="7">
        <v>0</v>
      </c>
      <c r="B66" s="7">
        <v>2.8721132556154179</v>
      </c>
      <c r="C66" s="7">
        <v>1.4360566278077089</v>
      </c>
    </row>
    <row r="67" spans="1:3" x14ac:dyDescent="0.2">
      <c r="A67" s="7">
        <v>0</v>
      </c>
      <c r="B67" s="7">
        <v>2.5775375370907598</v>
      </c>
      <c r="C67" s="7">
        <v>1.2887687685453799</v>
      </c>
    </row>
    <row r="68" spans="1:3" x14ac:dyDescent="0.2">
      <c r="A68" s="7">
        <v>0</v>
      </c>
      <c r="B68" s="7">
        <v>1.1324402387878856</v>
      </c>
      <c r="C68" s="7">
        <v>0.56622011939394279</v>
      </c>
    </row>
    <row r="69" spans="1:3" x14ac:dyDescent="0.2">
      <c r="A69" s="7">
        <v>0</v>
      </c>
      <c r="B69" s="7">
        <v>0.74953938053975311</v>
      </c>
      <c r="C69" s="7">
        <v>0.37476969026987655</v>
      </c>
    </row>
    <row r="70" spans="1:3" x14ac:dyDescent="0.2">
      <c r="A70" s="7">
        <v>0.5</v>
      </c>
      <c r="B70" s="7">
        <v>1.694610183829427</v>
      </c>
      <c r="C70" s="7">
        <v>0.84730509191471348</v>
      </c>
    </row>
    <row r="71" spans="1:3" x14ac:dyDescent="0.2">
      <c r="A71" s="7">
        <v>0.5</v>
      </c>
      <c r="B71" s="7">
        <v>1.8450500674959165</v>
      </c>
      <c r="C71" s="7">
        <v>0.92252503374795825</v>
      </c>
    </row>
    <row r="72" spans="1:3" x14ac:dyDescent="0.2">
      <c r="A72" s="7">
        <v>0.5</v>
      </c>
      <c r="B72" s="7">
        <v>2.1037585506978584</v>
      </c>
      <c r="C72" s="7">
        <v>1.0518792753489292</v>
      </c>
    </row>
    <row r="73" spans="1:3" x14ac:dyDescent="0.2">
      <c r="A73" s="7">
        <v>0.55000000000000004</v>
      </c>
      <c r="B73" s="7">
        <v>1.4693873690761456</v>
      </c>
      <c r="C73" s="7">
        <v>0.73469368453807282</v>
      </c>
    </row>
    <row r="74" spans="1:3" x14ac:dyDescent="0.2">
      <c r="A74" s="7">
        <v>1.5</v>
      </c>
      <c r="B74" s="7">
        <v>1.0315140646534031</v>
      </c>
      <c r="C74" s="7">
        <v>0.51575703232670156</v>
      </c>
    </row>
    <row r="75" spans="1:3" x14ac:dyDescent="0.2">
      <c r="A75" s="7">
        <v>0.3</v>
      </c>
      <c r="B75" s="7">
        <v>1.9191685041709567</v>
      </c>
      <c r="C75" s="7">
        <v>0.95958425208547837</v>
      </c>
    </row>
    <row r="76" spans="1:3" x14ac:dyDescent="0.2">
      <c r="A76" s="7">
        <v>1</v>
      </c>
      <c r="B76" s="7">
        <v>1.5548145382297685</v>
      </c>
      <c r="C76" s="7">
        <v>0.77740726911488423</v>
      </c>
    </row>
    <row r="77" spans="1:3" x14ac:dyDescent="0.2">
      <c r="A77" s="7">
        <v>0.16666666666666669</v>
      </c>
      <c r="B77" s="7">
        <v>1.6685138034734366</v>
      </c>
      <c r="C77" s="7">
        <v>0.83425690173671829</v>
      </c>
    </row>
    <row r="78" spans="1:3" x14ac:dyDescent="0.2">
      <c r="A78" s="7">
        <v>0.75</v>
      </c>
      <c r="B78" s="7">
        <v>1.8387529645463276</v>
      </c>
      <c r="C78" s="7">
        <v>0.91937648227316382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777D746A0EF4CB3DA52F4E317E899" ma:contentTypeVersion="10" ma:contentTypeDescription="Create a new document." ma:contentTypeScope="" ma:versionID="3a1775cd3d8adf4c4ad058b565623297">
  <xsd:schema xmlns:xsd="http://www.w3.org/2001/XMLSchema" xmlns:xs="http://www.w3.org/2001/XMLSchema" xmlns:p="http://schemas.microsoft.com/office/2006/metadata/properties" xmlns:ns2="dae5efbe-0484-4d8f-a1fb-59dc347698db" targetNamespace="http://schemas.microsoft.com/office/2006/metadata/properties" ma:root="true" ma:fieldsID="9c4f50f859cf9504ad0cccb7cf61644b" ns2:_="">
    <xsd:import namespace="dae5efbe-0484-4d8f-a1fb-59dc347698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5efbe-0484-4d8f-a1fb-59dc347698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313553-D68F-40D5-A573-B67C2C652AB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6474B2-4A27-459D-A6C8-4682E0EEF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e5efbe-0484-4d8f-a1fb-59dc347698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C4F5C5-BBC4-47BA-B49D-820551F59B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Figures 15-21</vt:lpstr>
      <vt:lpstr>Figure 22</vt:lpstr>
      <vt:lpstr>Figure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Mostafa</dc:creator>
  <cp:lastModifiedBy>George Zalachoris</cp:lastModifiedBy>
  <dcterms:created xsi:type="dcterms:W3CDTF">2020-09-12T17:14:06Z</dcterms:created>
  <dcterms:modified xsi:type="dcterms:W3CDTF">2020-12-17T09:27:31Z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0x01010027F777D746A0EF4CB3DA52F4E317E899</vt:lpwstr>
  </property>
</Properties>
</file>